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53.xml" ContentType="application/vnd.openxmlformats-officedocument.spreadsheetml.revisionLog+xml"/>
  <Override PartName="/xl/revisions/revisionLog5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Academic Services\Forms\Degree Checklists and Planning Tools\MBA (Current)\"/>
    </mc:Choice>
  </mc:AlternateContent>
  <workbookProtection revisionsPassword="CA8C" lockRevision="1"/>
  <bookViews>
    <workbookView xWindow="0" yWindow="0" windowWidth="21525" windowHeight="11385" activeTab="3"/>
  </bookViews>
  <sheets>
    <sheet name="MBA Planning Sheet" sheetId="1" r:id="rId1"/>
    <sheet name="Sheet3" sheetId="2" state="hidden" r:id="rId2"/>
    <sheet name="MBA Checklist" sheetId="3" state="hidden" r:id="rId3"/>
    <sheet name="MBA Checklist with Electives" sheetId="4" r:id="rId4"/>
    <sheet name="evening MBA" sheetId="5" state="hidden" r:id="rId5"/>
    <sheet name="Sheet1" sheetId="6" state="hidden" r:id="rId6"/>
  </sheets>
  <definedNames>
    <definedName name="_xlnm._FilterDatabase" localSheetId="3" hidden="1">'MBA Checklist with Electives'!$A$1:$O$1</definedName>
    <definedName name="_xlnm._FilterDatabase" localSheetId="0" hidden="1">'MBA Planning Sheet'!$B$1:$K$24</definedName>
    <definedName name="BUS_CIBER">Sheet3!#REF!</definedName>
    <definedName name="BUS_core">Sheet3!$B$4:$B$9</definedName>
    <definedName name="BUS_elective">Sheet3!$D$4:$D$9</definedName>
    <definedName name="BUS_MAP">Sheet3!#REF!</definedName>
    <definedName name="BUS_req.">Sheet3!#REF!</definedName>
    <definedName name="CATEGORIES">Sheet3!$A$3:$A$7</definedName>
    <definedName name="CIBER">Sheet3!#REF!</definedName>
    <definedName name="Core">Sheet3!$B$3:$B$8</definedName>
    <definedName name="CORECR">Sheet3!$B$4</definedName>
    <definedName name="Elective">Sheet3!$D$3:$D$8</definedName>
    <definedName name="MAP">Sheet3!#REF!</definedName>
    <definedName name="Non_BUS">Sheet3!$E$2:$E$9</definedName>
    <definedName name="Non_Ross">Sheet3!$E$3:$E$8</definedName>
    <definedName name="nonbus">Sheet3!$E$4:$E$11</definedName>
    <definedName name="OTHER">Sheet3!$E$4:$E$10</definedName>
    <definedName name="req">Sheet3!#REF!</definedName>
    <definedName name="Waived">Sheet3!$C$3:$C$8</definedName>
    <definedName name="Z_4985C400_D311_47DA_98F3_0054819F4B4B_.wvu.Cols" localSheetId="2" hidden="1">'MBA Checklist'!$E:$F</definedName>
    <definedName name="Z_4985C400_D311_47DA_98F3_0054819F4B4B_.wvu.Cols" localSheetId="3" hidden="1">'MBA Checklist with Electives'!$F:$G</definedName>
    <definedName name="Z_4985C400_D311_47DA_98F3_0054819F4B4B_.wvu.FilterData" localSheetId="3" hidden="1">'MBA Checklist with Electives'!$A$1:$O$1</definedName>
    <definedName name="Z_4985C400_D311_47DA_98F3_0054819F4B4B_.wvu.FilterData" localSheetId="0" hidden="1">'MBA Planning Sheet'!$B$1:$K$24</definedName>
    <definedName name="Z_B155DB93_8147_429B_9DDA_76A320764355_.wvu.Cols" localSheetId="2" hidden="1">'MBA Checklist'!$E:$F</definedName>
    <definedName name="Z_B155DB93_8147_429B_9DDA_76A320764355_.wvu.Cols" localSheetId="3" hidden="1">'MBA Checklist with Electives'!$F:$G</definedName>
    <definedName name="Z_B155DB93_8147_429B_9DDA_76A320764355_.wvu.FilterData" localSheetId="3" hidden="1">'MBA Checklist with Electives'!$A$1:$O$1</definedName>
    <definedName name="Z_B155DB93_8147_429B_9DDA_76A320764355_.wvu.FilterData" localSheetId="0" hidden="1">'MBA Planning Sheet'!$B$1:$K$24</definedName>
  </definedNames>
  <calcPr calcId="152511"/>
  <customWorkbookViews>
    <customWorkbookView name="Andy C - Personal View" guid="{B155DB93-8147-429B-9DDA-76A320764355}" mergeInterval="0" personalView="1" maximized="1" xWindow="-8" yWindow="-8" windowWidth="1696" windowHeight="1026" activeSheetId="4"/>
    <customWorkbookView name="Jean Leverich - Personal View" guid="{4985C400-D311-47DA-98F3-0054819F4B4B}" mergeInterval="0" personalView="1" maximized="1" windowWidth="1276" windowHeight="799" activeSheetId="1"/>
  </customWorkbookViews>
</workbook>
</file>

<file path=xl/calcChain.xml><?xml version="1.0" encoding="utf-8"?>
<calcChain xmlns="http://schemas.openxmlformats.org/spreadsheetml/2006/main">
  <c r="L38" i="5" l="1"/>
  <c r="H38" i="5"/>
  <c r="D38" i="5"/>
  <c r="L29" i="5"/>
  <c r="H29" i="5"/>
  <c r="D29" i="5"/>
  <c r="L20" i="5"/>
  <c r="L11" i="5"/>
  <c r="H20" i="5"/>
  <c r="D20" i="5"/>
  <c r="L39" i="5" s="1"/>
  <c r="H11" i="5"/>
  <c r="D11" i="5"/>
</calcChain>
</file>

<file path=xl/comments1.xml><?xml version="1.0" encoding="utf-8"?>
<comments xmlns="http://schemas.openxmlformats.org/spreadsheetml/2006/main">
  <authors>
    <author>Jean Leverich</author>
  </authors>
  <commentList>
    <comment ref="E8" authorId="0" guid="{9A95D02D-17D9-47FD-927B-EA66FB5C2A93}" shapeId="0">
      <text>
        <r>
          <rPr>
            <b/>
            <sz val="9"/>
            <color indexed="81"/>
            <rFont val="Tahoma"/>
            <family val="2"/>
          </rPr>
          <t>Jean Leverich:</t>
        </r>
        <r>
          <rPr>
            <sz val="9"/>
            <color indexed="81"/>
            <rFont val="Tahoma"/>
            <family val="2"/>
          </rPr>
          <t xml:space="preserve">
</t>
        </r>
      </text>
    </comment>
  </commentList>
</comments>
</file>

<file path=xl/comments2.xml><?xml version="1.0" encoding="utf-8"?>
<comments xmlns="http://schemas.openxmlformats.org/spreadsheetml/2006/main">
  <authors>
    <author>Jean Leverich</author>
  </authors>
  <commentList>
    <comment ref="F8" authorId="0" guid="{6BE3647F-78BF-45F6-9CBE-EA4A4A50E782}" shapeId="0">
      <text>
        <r>
          <rPr>
            <b/>
            <sz val="9"/>
            <color indexed="81"/>
            <rFont val="Tahoma"/>
            <family val="2"/>
          </rPr>
          <t>Jean Leverich:</t>
        </r>
        <r>
          <rPr>
            <sz val="9"/>
            <color indexed="81"/>
            <rFont val="Tahoma"/>
            <family val="2"/>
          </rPr>
          <t xml:space="preserve">
</t>
        </r>
      </text>
    </comment>
  </commentList>
</comments>
</file>

<file path=xl/sharedStrings.xml><?xml version="1.0" encoding="utf-8"?>
<sst xmlns="http://schemas.openxmlformats.org/spreadsheetml/2006/main" count="393" uniqueCount="153">
  <si>
    <t>Course</t>
  </si>
  <si>
    <t>Credits</t>
  </si>
  <si>
    <t>Requirement</t>
  </si>
  <si>
    <t xml:space="preserve"> </t>
  </si>
  <si>
    <t>ACC 502</t>
  </si>
  <si>
    <t>BE 502</t>
  </si>
  <si>
    <t>STRATEGY 502</t>
  </si>
  <si>
    <t>ACC 552</t>
  </si>
  <si>
    <t>MKT 503</t>
  </si>
  <si>
    <t>MO 503</t>
  </si>
  <si>
    <t>BA 553</t>
  </si>
  <si>
    <t>Fall A</t>
  </si>
  <si>
    <t>First Year</t>
  </si>
  <si>
    <t>Fall B</t>
  </si>
  <si>
    <t>STRATEGY 503</t>
  </si>
  <si>
    <t>waived</t>
  </si>
  <si>
    <t>BUS_core</t>
  </si>
  <si>
    <t>BUS_req.</t>
  </si>
  <si>
    <t>CATEGORIES</t>
  </si>
  <si>
    <t>WAIVED</t>
  </si>
  <si>
    <t>Title</t>
  </si>
  <si>
    <t>Marketing Management</t>
  </si>
  <si>
    <t>Operations Management</t>
  </si>
  <si>
    <t>Corporate Strategy</t>
  </si>
  <si>
    <t>Principles of Financial Accounting</t>
  </si>
  <si>
    <t>Applied Microeconomics</t>
  </si>
  <si>
    <t>World Economy</t>
  </si>
  <si>
    <t>Applied Business Statistics</t>
  </si>
  <si>
    <t>Core Courses and Requirements</t>
  </si>
  <si>
    <t>Communications Requirement:</t>
  </si>
  <si>
    <t>Law/Ethics Requirement</t>
  </si>
  <si>
    <t>Required courses</t>
  </si>
  <si>
    <t>Course:</t>
  </si>
  <si>
    <r>
      <rPr>
        <u/>
        <sz val="9"/>
        <color theme="1"/>
        <rFont val="Calibri"/>
        <family val="2"/>
        <scheme val="minor"/>
      </rPr>
      <t>Course</t>
    </r>
    <r>
      <rPr>
        <sz val="9"/>
        <color theme="1"/>
        <rFont val="Calibri"/>
        <family val="2"/>
        <scheme val="minor"/>
      </rPr>
      <t>:</t>
    </r>
  </si>
  <si>
    <t>Credit Hour Requirements</t>
  </si>
  <si>
    <t>FIN 503/513</t>
  </si>
  <si>
    <t>Fall Term Total Credits:</t>
  </si>
  <si>
    <t>Winter Term Total Credits:</t>
  </si>
  <si>
    <t xml:space="preserve">Management Accounting </t>
  </si>
  <si>
    <t>*TO 502 and TO 552 were formerly OMS 502 and OMS 522.</t>
  </si>
  <si>
    <t>57.00 Credits</t>
  </si>
  <si>
    <t>47.00 Business Credits</t>
  </si>
  <si>
    <t>TO* 502</t>
  </si>
  <si>
    <t>Financial Management/Fin Analysis</t>
  </si>
  <si>
    <t>Leading People &amp; Organizations</t>
  </si>
  <si>
    <t>Fall A or B</t>
  </si>
  <si>
    <t>TO* 552</t>
  </si>
  <si>
    <t>Multidisciplinary Action Projects</t>
  </si>
  <si>
    <t>Wntr A</t>
  </si>
  <si>
    <t>Wntr B</t>
  </si>
  <si>
    <r>
      <rPr>
        <u/>
        <sz val="9"/>
        <color theme="1"/>
        <rFont val="Calibri"/>
        <family val="2"/>
        <scheme val="minor"/>
      </rPr>
      <t>Law/Ethics Requirement</t>
    </r>
    <r>
      <rPr>
        <sz val="9"/>
        <color theme="1"/>
        <rFont val="Calibri"/>
        <family val="2"/>
        <scheme val="minor"/>
      </rPr>
      <t>.  The following courses satisfy the Law/Ethics Req: BA/NRE 512, LHC/ES 504, LHC 506, LHC 507, LHC 508, LHC 509, LHC 511, LHC 512, LHC 513, LHC 514, LHC 515, LHC 516, LHC 517, or LHC 582.</t>
    </r>
  </si>
  <si>
    <r>
      <rPr>
        <u/>
        <sz val="9"/>
        <color theme="1"/>
        <rFont val="Calibri"/>
        <family val="2"/>
        <scheme val="minor"/>
      </rPr>
      <t>Communications Requirement</t>
    </r>
    <r>
      <rPr>
        <sz val="9"/>
        <color theme="1"/>
        <rFont val="Calibri"/>
        <family val="2"/>
        <scheme val="minor"/>
      </rPr>
      <t>. The following courses satisfy the Comm Req:  LHC 520, LHC 521, LHC 522, LHC 524 or LHC 560.</t>
    </r>
  </si>
  <si>
    <t>This MBA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 (Waived) in each checkbox.</t>
  </si>
  <si>
    <t>GPA Requirements</t>
  </si>
  <si>
    <t>2.00 minimum GPA (Class of 2014)</t>
  </si>
  <si>
    <t>&lt; 60% Low Pass (Class of 2013)</t>
  </si>
  <si>
    <t>Second Year</t>
  </si>
  <si>
    <t>Core Requirements with no Prereqs</t>
  </si>
  <si>
    <t>Core Requirements with Prereqs</t>
  </si>
  <si>
    <t>ACC 501: Financial Accounting  (3 cr)</t>
  </si>
  <si>
    <t>BE 501: Applied Microeconomics (3 cr)</t>
  </si>
  <si>
    <t>MO 501:  Human Beh &amp; Org (3 cr)</t>
  </si>
  <si>
    <t>Strategy 503: World Economy (1.5 cr)</t>
  </si>
  <si>
    <t>Communication Requirement</t>
  </si>
  <si>
    <t>TO 501: Operations Mngt* (3cr)</t>
  </si>
  <si>
    <t>MKT 501: Marketing Mgmt (3 cr)</t>
  </si>
  <si>
    <t xml:space="preserve"> Law/Ethics Requirement</t>
  </si>
  <si>
    <t>TO 601: Info Systems* (3 cr)</t>
  </si>
  <si>
    <t>FIN 551: Fin Mgt &amp; Policy (prereq ACC 501&amp;TO 501)</t>
  </si>
  <si>
    <t>ACC 551 Managerial Acctng (prereq ACC 501)</t>
  </si>
  <si>
    <t>60 credits Total</t>
  </si>
  <si>
    <r>
      <t xml:space="preserve">The following courses satisfy the </t>
    </r>
    <r>
      <rPr>
        <b/>
        <sz val="8"/>
        <color theme="1"/>
        <rFont val="Calibri"/>
        <family val="2"/>
        <scheme val="minor"/>
      </rPr>
      <t>Law/Ethics Req</t>
    </r>
    <r>
      <rPr>
        <sz val="8"/>
        <color theme="1"/>
        <rFont val="Calibri"/>
        <family val="2"/>
        <scheme val="minor"/>
      </rPr>
      <t>:  BA/NRE 512, LHC/ES 504, LHC 506, LHC 507, LHC 508, LHC 509, LHC 511, LHC 512, LHC 513, LHC 514, LHC 515, LHC 516, LHC 517, or LHC 582.</t>
    </r>
  </si>
  <si>
    <t>TO 551: Intro Operations* (prereq TO 501)</t>
  </si>
  <si>
    <t>Part-Time Evening MBA Course Planning Sheet</t>
  </si>
  <si>
    <t xml:space="preserve">Fall Term  </t>
  </si>
  <si>
    <t>Winter Term</t>
  </si>
  <si>
    <t xml:space="preserve">Spring/Summer </t>
  </si>
  <si>
    <t xml:space="preserve">Spring Term </t>
  </si>
  <si>
    <t>Fall Term</t>
  </si>
  <si>
    <t xml:space="preserve">Spring/Summer Term </t>
  </si>
  <si>
    <t xml:space="preserve">Winter Term </t>
  </si>
  <si>
    <t xml:space="preserve">Fall Term </t>
  </si>
  <si>
    <t>STRATEGY 503: World Economy (1.5 cr)</t>
  </si>
  <si>
    <t>STRATEGY 601: Corporate Strategy (prereq ACC 501)</t>
  </si>
  <si>
    <r>
      <t>The following courses satisfy the</t>
    </r>
    <r>
      <rPr>
        <b/>
        <sz val="8"/>
        <color theme="1"/>
        <rFont val="Calibri"/>
        <family val="2"/>
        <scheme val="minor"/>
      </rPr>
      <t xml:space="preserve"> Comm Req:</t>
    </r>
    <r>
      <rPr>
        <sz val="8"/>
        <color theme="1"/>
        <rFont val="Calibri"/>
        <family val="2"/>
        <scheme val="minor"/>
      </rPr>
      <t xml:space="preserve"> LHC 520, LHC 521, LHC 522, LHC 524 or LHC 560.  Students may also take the waiver exam offered in late August each year.</t>
    </r>
  </si>
  <si>
    <t>TO 501: Operations Mgmt (3cr) (formerly  OMS 501)</t>
  </si>
  <si>
    <t>TO 601: Info Systems (3cr) (formerly BIT 551)</t>
  </si>
  <si>
    <t>FA A</t>
  </si>
  <si>
    <t>FA B</t>
  </si>
  <si>
    <t>WN A</t>
  </si>
  <si>
    <t>WN B</t>
  </si>
  <si>
    <t>Electives</t>
  </si>
  <si>
    <t>Core</t>
  </si>
  <si>
    <t>Elective</t>
  </si>
  <si>
    <t>Non-Ross</t>
  </si>
  <si>
    <t>Waived</t>
  </si>
  <si>
    <t>Winter A</t>
  </si>
  <si>
    <t>Winter B</t>
  </si>
  <si>
    <t>Req</t>
  </si>
  <si>
    <t>Term</t>
  </si>
  <si>
    <t>MSCM Academic Planning Sheet</t>
  </si>
  <si>
    <t xml:space="preserve">Core Courses </t>
  </si>
  <si>
    <t>TO 505 A</t>
  </si>
  <si>
    <t>TO 505 B</t>
  </si>
  <si>
    <t>TO 505 C</t>
  </si>
  <si>
    <t>TO 605</t>
  </si>
  <si>
    <t>TO 616</t>
  </si>
  <si>
    <t>TO 620</t>
  </si>
  <si>
    <t>TO 621</t>
  </si>
  <si>
    <t>TO 623</t>
  </si>
  <si>
    <t>TO 624</t>
  </si>
  <si>
    <t>TO 703</t>
  </si>
  <si>
    <t>Core Courses</t>
  </si>
  <si>
    <t>Other Requirements</t>
  </si>
  <si>
    <t>Winter</t>
  </si>
  <si>
    <t>Fall</t>
  </si>
  <si>
    <t>Tauber Leadership Advantage Program</t>
  </si>
  <si>
    <t>Tauber</t>
  </si>
  <si>
    <t>Summer</t>
  </si>
  <si>
    <t>Electives (6 credits from Approved Business/Engineering)</t>
  </si>
  <si>
    <t>Minimum 30.00 Credits</t>
  </si>
  <si>
    <t>No Optional P/F coursework within the 30.00 credits</t>
  </si>
  <si>
    <t>No Mandatory P/F, S/U, or CR/NC classes (except TO 505)</t>
  </si>
  <si>
    <t xml:space="preserve">750 coursework: Limit of 3 credit hours total, no more than 1 </t>
  </si>
  <si>
    <t>project per term, 2 projects total</t>
  </si>
  <si>
    <t>Maximum 6 credits of approved graduate 400 level coursework</t>
  </si>
  <si>
    <t>Less than 60% of credits at "LP" or "F" in any term/cumulatively</t>
  </si>
  <si>
    <t>IOE 441, IOE 447, IOE 449, IOE 461, IOE 465, IOE 466, IOE 510, IOE 543,</t>
  </si>
  <si>
    <t>Approved Engineering Electives</t>
  </si>
  <si>
    <t>WN</t>
  </si>
  <si>
    <t>FA</t>
  </si>
  <si>
    <t>No Optional P/F coureswork within the 30.00 credits</t>
  </si>
  <si>
    <t>No Mandatory P/F, S/U, or CR/NC classes (Except TO 505)</t>
  </si>
  <si>
    <t>Maximum 6 credits of approved 400 level coursework</t>
  </si>
  <si>
    <t xml:space="preserve">750 coureswork: Limit of 3 credit hours total, no more than 1 </t>
  </si>
  <si>
    <t>IOE 549, IOE 656, IOE 574, IOE/TO 548, MECHENG 452, MECHENG 455,</t>
  </si>
  <si>
    <t xml:space="preserve"> MSCM Checklist</t>
  </si>
  <si>
    <t>This MSCM checklist is for course planning purposes only and does not replace a  degree audit or transcript.  Your degree audit and unofficial transcript can be found in Wolverine Access under Student Business. We strongly encourage you to meet with your Ross Academic Advisor to verify progress toward degree requirements.  Credit Hours are calculated using formulas.  Enter "X" (complete"), "IP" (In Progress), or "WV" (Waived) in each checkbox. If course is Waived, 0 credits are earned, and student should elect another elective.</t>
  </si>
  <si>
    <t>Project Management</t>
  </si>
  <si>
    <t>Business Boot Camp</t>
  </si>
  <si>
    <t>Manufacturing &amp; Supply Operations</t>
  </si>
  <si>
    <t>Logistics</t>
  </si>
  <si>
    <t>Tauber Institute Team Project</t>
  </si>
  <si>
    <t>Strategic Sourcing</t>
  </si>
  <si>
    <t>Supply Chain Management</t>
  </si>
  <si>
    <t>IT Strategy in Supply Chain and Logistics</t>
  </si>
  <si>
    <t xml:space="preserve">                                                                                MECHENG 581, MECHENG 589, MECHENG/MFG 587</t>
  </si>
  <si>
    <t xml:space="preserve">                                                                                                           MECHENG 581, MECHENG 589, MECHENG/MFG 587</t>
  </si>
  <si>
    <t>One of the following classes</t>
  </si>
  <si>
    <t>TO 563, TO 566, TO 567, TO 572, TO 582, TO 626, or TO 630</t>
  </si>
  <si>
    <t>1.5-7.5</t>
  </si>
  <si>
    <t>One of the following courses: TO 563, 566, 567, 572, 582, 626, or 630</t>
  </si>
  <si>
    <t>1.50-7.50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</si>
</sst>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17" x14ac:knownFonts="1">
    <font>
      <sz val="11"/>
      <color theme="1"/>
      <name val="Calibri"/>
      <family val="2"/>
      <scheme val="minor"/>
    </font>
    <font>
      <b/>
      <sz val="11"/>
      <color theme="1"/>
      <name val="Calibri"/>
      <family val="2"/>
      <scheme val="minor"/>
    </font>
    <font>
      <b/>
      <sz val="12"/>
      <color theme="1"/>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sz val="9"/>
      <color indexed="81"/>
      <name val="Tahoma"/>
      <family val="2"/>
    </font>
    <font>
      <b/>
      <sz val="9"/>
      <color indexed="81"/>
      <name val="Tahoma"/>
      <family val="2"/>
    </font>
    <font>
      <u/>
      <sz val="9"/>
      <color theme="1"/>
      <name val="Calibri"/>
      <family val="2"/>
      <scheme val="minor"/>
    </font>
    <font>
      <b/>
      <sz val="10"/>
      <color theme="1"/>
      <name val="Calibri"/>
      <family val="2"/>
      <scheme val="minor"/>
    </font>
    <font>
      <b/>
      <sz val="11"/>
      <name val="Calibri"/>
      <family val="2"/>
      <scheme val="minor"/>
    </font>
    <font>
      <b/>
      <sz val="10"/>
      <name val="Calibri"/>
      <family val="2"/>
      <scheme val="minor"/>
    </font>
    <font>
      <sz val="8"/>
      <color theme="1"/>
      <name val="Calibri"/>
      <family val="2"/>
      <scheme val="minor"/>
    </font>
    <font>
      <b/>
      <sz val="8"/>
      <color theme="1"/>
      <name val="Calibri"/>
      <family val="2"/>
      <scheme val="minor"/>
    </font>
    <font>
      <b/>
      <sz val="9"/>
      <color theme="1"/>
      <name val="Calibri"/>
      <family val="2"/>
      <scheme val="minor"/>
    </font>
    <font>
      <b/>
      <sz val="16"/>
      <color theme="1"/>
      <name val="Calibri"/>
      <family val="2"/>
      <scheme val="minor"/>
    </font>
    <font>
      <b/>
      <u/>
      <sz val="8"/>
      <color theme="1"/>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top/>
      <bottom style="medium">
        <color auto="1"/>
      </bottom>
      <diagonal/>
    </border>
    <border>
      <left style="medium">
        <color auto="1"/>
      </left>
      <right/>
      <top/>
      <bottom style="medium">
        <color auto="1"/>
      </bottom>
      <diagonal/>
    </border>
    <border>
      <left/>
      <right style="medium">
        <color indexed="64"/>
      </right>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auto="1"/>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bottom style="thin">
        <color indexed="64"/>
      </bottom>
      <diagonal/>
    </border>
    <border>
      <left/>
      <right style="medium">
        <color auto="1"/>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medium">
        <color auto="1"/>
      </top>
      <bottom/>
      <diagonal/>
    </border>
    <border>
      <left style="thin">
        <color indexed="64"/>
      </left>
      <right/>
      <top/>
      <bottom/>
      <diagonal/>
    </border>
    <border>
      <left style="thin">
        <color indexed="64"/>
      </left>
      <right/>
      <top/>
      <bottom style="medium">
        <color auto="1"/>
      </bottom>
      <diagonal/>
    </border>
    <border>
      <left style="thin">
        <color indexed="64"/>
      </left>
      <right style="medium">
        <color auto="1"/>
      </right>
      <top style="medium">
        <color indexed="64"/>
      </top>
      <bottom/>
      <diagonal/>
    </border>
    <border>
      <left style="thin">
        <color indexed="64"/>
      </left>
      <right style="medium">
        <color auto="1"/>
      </right>
      <top/>
      <bottom/>
      <diagonal/>
    </border>
    <border>
      <left style="thin">
        <color indexed="64"/>
      </left>
      <right style="medium">
        <color auto="1"/>
      </right>
      <top/>
      <bottom style="thin">
        <color indexed="64"/>
      </bottom>
      <diagonal/>
    </border>
    <border>
      <left style="thin">
        <color indexed="64"/>
      </left>
      <right style="medium">
        <color indexed="64"/>
      </right>
      <top/>
      <bottom style="medium">
        <color auto="1"/>
      </bottom>
      <diagonal/>
    </border>
    <border>
      <left style="medium">
        <color indexed="64"/>
      </left>
      <right/>
      <top style="thin">
        <color indexed="64"/>
      </top>
      <bottom style="thin">
        <color indexed="64"/>
      </bottom>
      <diagonal/>
    </border>
    <border>
      <left/>
      <right style="medium">
        <color auto="1"/>
      </right>
      <top style="thin">
        <color indexed="64"/>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auto="1"/>
      </top>
      <bottom style="medium">
        <color auto="1"/>
      </bottom>
      <diagonal/>
    </border>
    <border>
      <left style="thin">
        <color indexed="64"/>
      </left>
      <right style="thin">
        <color indexed="64"/>
      </right>
      <top style="medium">
        <color auto="1"/>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auto="1"/>
      </top>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medium">
        <color auto="1"/>
      </left>
      <right/>
      <top style="thin">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medium">
        <color indexed="64"/>
      </bottom>
      <diagonal/>
    </border>
  </borders>
  <cellStyleXfs count="1">
    <xf numFmtId="0" fontId="0" fillId="0" borderId="0"/>
  </cellStyleXfs>
  <cellXfs count="347">
    <xf numFmtId="0" fontId="0" fillId="0" borderId="0" xfId="0"/>
    <xf numFmtId="0" fontId="0" fillId="0" borderId="0" xfId="0" applyBorder="1"/>
    <xf numFmtId="0" fontId="0" fillId="0" borderId="0" xfId="0" applyFill="1" applyBorder="1"/>
    <xf numFmtId="0" fontId="0" fillId="0" borderId="0" xfId="0" applyFill="1"/>
    <xf numFmtId="0" fontId="1" fillId="0" borderId="0" xfId="0" applyFont="1" applyFill="1" applyBorder="1"/>
    <xf numFmtId="0" fontId="0" fillId="0" borderId="0" xfId="0" applyFill="1" applyBorder="1" applyAlignment="1">
      <alignment vertical="center" textRotation="90"/>
    </xf>
    <xf numFmtId="0" fontId="0" fillId="0" borderId="0" xfId="0" applyFill="1" applyBorder="1" applyAlignment="1">
      <alignment horizontal="left"/>
    </xf>
    <xf numFmtId="164" fontId="0" fillId="0" borderId="0" xfId="0" applyNumberFormat="1" applyFill="1" applyBorder="1" applyAlignment="1">
      <alignment horizontal="center" vertical="top"/>
    </xf>
    <xf numFmtId="0" fontId="1" fillId="0" borderId="0" xfId="0" applyFont="1" applyFill="1" applyBorder="1" applyAlignment="1">
      <alignment horizontal="left"/>
    </xf>
    <xf numFmtId="0" fontId="0" fillId="0" borderId="0" xfId="0" applyFill="1" applyBorder="1" applyAlignment="1">
      <alignment horizontal="center" vertical="center" textRotation="90"/>
    </xf>
    <xf numFmtId="0" fontId="0" fillId="0" borderId="0" xfId="0" applyFill="1" applyBorder="1" applyAlignment="1">
      <alignment horizontal="right"/>
    </xf>
    <xf numFmtId="0" fontId="1" fillId="0" borderId="0" xfId="0" applyFont="1" applyFill="1" applyBorder="1" applyAlignment="1"/>
    <xf numFmtId="0" fontId="0" fillId="0" borderId="0" xfId="0" applyFill="1" applyBorder="1" applyAlignment="1"/>
    <xf numFmtId="2" fontId="0" fillId="0" borderId="0" xfId="0" applyNumberFormat="1" applyFill="1" applyBorder="1" applyAlignment="1">
      <alignment horizontal="left" vertical="top"/>
    </xf>
    <xf numFmtId="2" fontId="0" fillId="0" borderId="0" xfId="0" applyNumberFormat="1" applyFill="1" applyBorder="1" applyAlignment="1">
      <alignment horizontal="center" vertical="top"/>
    </xf>
    <xf numFmtId="43" fontId="0" fillId="0" borderId="6" xfId="0" applyNumberFormat="1" applyFill="1" applyBorder="1" applyAlignment="1">
      <alignment vertical="top"/>
    </xf>
    <xf numFmtId="0" fontId="0" fillId="0" borderId="0" xfId="0" applyAlignment="1"/>
    <xf numFmtId="0" fontId="0" fillId="0" borderId="4" xfId="0" applyFill="1" applyBorder="1" applyAlignment="1" applyProtection="1">
      <alignment horizontal="left"/>
    </xf>
    <xf numFmtId="0" fontId="4" fillId="0" borderId="0" xfId="0" applyFont="1" applyAlignment="1">
      <alignment horizontal="left" wrapText="1"/>
    </xf>
    <xf numFmtId="0" fontId="0" fillId="0" borderId="0" xfId="0" applyFill="1" applyBorder="1" applyAlignment="1" applyProtection="1">
      <alignment horizontal="left"/>
      <protection locked="0"/>
    </xf>
    <xf numFmtId="0" fontId="0" fillId="0" borderId="0" xfId="0" applyFill="1" applyBorder="1" applyAlignment="1" applyProtection="1">
      <alignment horizontal="left"/>
    </xf>
    <xf numFmtId="0" fontId="4" fillId="0" borderId="0" xfId="0" applyFont="1" applyBorder="1" applyAlignment="1">
      <alignment wrapText="1"/>
    </xf>
    <xf numFmtId="0" fontId="0" fillId="0" borderId="10" xfId="0" applyBorder="1"/>
    <xf numFmtId="0" fontId="0" fillId="0" borderId="10" xfId="0" applyFill="1" applyBorder="1" applyAlignment="1">
      <alignment horizontal="left"/>
    </xf>
    <xf numFmtId="43" fontId="0" fillId="0" borderId="12" xfId="0" applyNumberFormat="1" applyFill="1" applyBorder="1" applyAlignment="1">
      <alignment vertical="top"/>
    </xf>
    <xf numFmtId="0" fontId="4" fillId="0" borderId="0" xfId="0" applyFont="1" applyFill="1" applyBorder="1" applyAlignment="1" applyProtection="1">
      <alignment horizontal="left"/>
    </xf>
    <xf numFmtId="0" fontId="0" fillId="0" borderId="1" xfId="0" applyBorder="1"/>
    <xf numFmtId="0" fontId="0" fillId="0" borderId="8" xfId="0" applyBorder="1"/>
    <xf numFmtId="0" fontId="0" fillId="0" borderId="9" xfId="0" applyBorder="1"/>
    <xf numFmtId="0" fontId="0" fillId="2" borderId="0" xfId="0" applyFill="1" applyBorder="1"/>
    <xf numFmtId="0" fontId="5" fillId="0" borderId="4" xfId="0" applyFont="1" applyBorder="1" applyAlignment="1">
      <alignment vertical="top"/>
    </xf>
    <xf numFmtId="0" fontId="8" fillId="0" borderId="11" xfId="0" applyFont="1" applyBorder="1" applyAlignment="1">
      <alignment vertical="top"/>
    </xf>
    <xf numFmtId="0" fontId="5" fillId="0" borderId="0" xfId="0" applyFont="1" applyAlignment="1"/>
    <xf numFmtId="0" fontId="5" fillId="0" borderId="0" xfId="0" applyFont="1"/>
    <xf numFmtId="0" fontId="5" fillId="0" borderId="0" xfId="0" applyFont="1" applyBorder="1"/>
    <xf numFmtId="0" fontId="1" fillId="0" borderId="0" xfId="0" applyFont="1" applyFill="1" applyBorder="1" applyAlignment="1">
      <alignment horizontal="center" vertical="center" textRotation="90" wrapText="1"/>
    </xf>
    <xf numFmtId="0" fontId="0" fillId="0" borderId="0" xfId="0" applyAlignment="1">
      <alignment horizontal="right"/>
    </xf>
    <xf numFmtId="0" fontId="4" fillId="0" borderId="0" xfId="0" applyFont="1" applyFill="1" applyBorder="1" applyAlignment="1">
      <alignment horizontal="center" wrapText="1"/>
    </xf>
    <xf numFmtId="0" fontId="5" fillId="0" borderId="1" xfId="0" applyFont="1" applyBorder="1" applyAlignment="1"/>
    <xf numFmtId="0" fontId="0" fillId="2" borderId="10" xfId="0" applyFill="1" applyBorder="1"/>
    <xf numFmtId="0" fontId="10" fillId="3" borderId="5" xfId="0" applyFont="1" applyFill="1" applyBorder="1"/>
    <xf numFmtId="0" fontId="10" fillId="3" borderId="5" xfId="0" applyFont="1" applyFill="1" applyBorder="1" applyProtection="1">
      <protection locked="0"/>
    </xf>
    <xf numFmtId="0" fontId="1" fillId="3" borderId="3" xfId="0" applyFont="1" applyFill="1" applyBorder="1" applyAlignment="1">
      <alignment horizontal="left"/>
    </xf>
    <xf numFmtId="0" fontId="3" fillId="0" borderId="0" xfId="0" applyFont="1" applyAlignment="1">
      <alignment horizontal="center" vertical="center"/>
    </xf>
    <xf numFmtId="0" fontId="0" fillId="0" borderId="19" xfId="0" applyBorder="1"/>
    <xf numFmtId="0" fontId="0" fillId="0" borderId="22" xfId="0" applyFill="1" applyBorder="1" applyAlignment="1" applyProtection="1">
      <alignment horizontal="left"/>
    </xf>
    <xf numFmtId="0" fontId="0" fillId="0" borderId="23" xfId="0" applyFill="1" applyBorder="1" applyAlignment="1" applyProtection="1">
      <alignment horizontal="left"/>
    </xf>
    <xf numFmtId="0" fontId="0" fillId="0" borderId="6" xfId="0" applyFill="1" applyBorder="1"/>
    <xf numFmtId="43" fontId="0" fillId="0" borderId="0" xfId="0" applyNumberFormat="1" applyFill="1" applyBorder="1" applyAlignment="1">
      <alignment vertical="top"/>
    </xf>
    <xf numFmtId="0" fontId="1" fillId="0" borderId="0" xfId="0" applyFont="1" applyFill="1" applyBorder="1" applyAlignment="1">
      <alignment horizontal="center"/>
    </xf>
    <xf numFmtId="2" fontId="0" fillId="0" borderId="1" xfId="0" applyNumberFormat="1" applyFill="1" applyBorder="1" applyAlignment="1">
      <alignment vertical="top"/>
    </xf>
    <xf numFmtId="0" fontId="2" fillId="2" borderId="9" xfId="0" applyFont="1" applyFill="1" applyBorder="1" applyAlignment="1">
      <alignment horizontal="center" vertical="center" textRotation="90"/>
    </xf>
    <xf numFmtId="0" fontId="2" fillId="0" borderId="0" xfId="0" applyFont="1" applyFill="1" applyBorder="1" applyAlignment="1">
      <alignment horizontal="center" vertical="center" textRotation="90"/>
    </xf>
    <xf numFmtId="43" fontId="0" fillId="0" borderId="0" xfId="0" applyNumberFormat="1" applyFill="1" applyBorder="1" applyAlignment="1">
      <alignment horizontal="center" vertical="top"/>
    </xf>
    <xf numFmtId="0" fontId="0" fillId="0" borderId="0" xfId="0" applyFill="1" applyBorder="1" applyAlignment="1">
      <alignment horizontal="center"/>
    </xf>
    <xf numFmtId="0" fontId="0" fillId="0" borderId="0" xfId="0" applyFont="1" applyFill="1" applyBorder="1" applyAlignment="1"/>
    <xf numFmtId="2" fontId="0" fillId="0" borderId="9" xfId="0" applyNumberFormat="1" applyFill="1" applyBorder="1" applyAlignment="1">
      <alignment vertical="top"/>
    </xf>
    <xf numFmtId="0" fontId="0" fillId="0" borderId="19" xfId="0" applyFill="1" applyBorder="1" applyAlignment="1">
      <alignment horizontal="left"/>
    </xf>
    <xf numFmtId="0" fontId="0" fillId="0" borderId="26" xfId="0" applyFill="1" applyBorder="1" applyAlignment="1" applyProtection="1">
      <alignment horizontal="left"/>
    </xf>
    <xf numFmtId="0" fontId="0" fillId="0" borderId="26" xfId="0" applyFill="1" applyBorder="1" applyAlignment="1">
      <alignment horizontal="left"/>
    </xf>
    <xf numFmtId="0" fontId="0" fillId="0" borderId="26" xfId="0" applyFill="1" applyBorder="1"/>
    <xf numFmtId="0" fontId="1" fillId="0" borderId="26" xfId="0" applyFont="1" applyFill="1" applyBorder="1" applyAlignment="1">
      <alignment horizontal="center"/>
    </xf>
    <xf numFmtId="0" fontId="0" fillId="0" borderId="0" xfId="0" applyBorder="1" applyAlignment="1">
      <alignment horizontal="center"/>
    </xf>
    <xf numFmtId="0" fontId="8" fillId="0" borderId="0" xfId="0" applyFont="1" applyFill="1" applyBorder="1" applyAlignment="1">
      <alignment vertical="top"/>
    </xf>
    <xf numFmtId="0" fontId="0" fillId="0" borderId="0" xfId="0" applyFill="1" applyBorder="1" applyAlignment="1" applyProtection="1">
      <alignment horizontal="center"/>
    </xf>
    <xf numFmtId="0" fontId="4" fillId="0" borderId="0" xfId="0" applyFont="1" applyBorder="1" applyAlignment="1">
      <alignment vertical="center" wrapText="1"/>
    </xf>
    <xf numFmtId="0" fontId="0" fillId="2" borderId="14" xfId="0" applyFill="1" applyBorder="1"/>
    <xf numFmtId="0" fontId="11" fillId="3" borderId="3" xfId="0" applyFont="1" applyFill="1" applyBorder="1" applyAlignment="1">
      <alignment horizontal="left"/>
    </xf>
    <xf numFmtId="0" fontId="4" fillId="0" borderId="0" xfId="0" applyFont="1" applyBorder="1" applyAlignment="1">
      <alignment wrapText="1"/>
    </xf>
    <xf numFmtId="0" fontId="5" fillId="0" borderId="0" xfId="0" applyFont="1" applyAlignment="1">
      <alignment horizontal="left" vertical="top" wrapText="1"/>
    </xf>
    <xf numFmtId="0" fontId="9" fillId="0" borderId="9" xfId="0" applyFont="1" applyFill="1" applyBorder="1" applyAlignment="1">
      <alignment horizontal="center" vertical="center" textRotation="90"/>
    </xf>
    <xf numFmtId="0" fontId="9" fillId="0" borderId="0" xfId="0" applyFont="1" applyFill="1" applyBorder="1" applyAlignment="1">
      <alignment horizontal="center" vertical="center" textRotation="90"/>
    </xf>
    <xf numFmtId="0" fontId="0" fillId="0" borderId="0" xfId="0" applyFont="1" applyBorder="1" applyAlignment="1">
      <alignment horizontal="right"/>
    </xf>
    <xf numFmtId="0" fontId="9" fillId="0" borderId="0" xfId="0" applyFont="1" applyFill="1" applyBorder="1" applyAlignment="1">
      <alignment horizontal="center"/>
    </xf>
    <xf numFmtId="0" fontId="9" fillId="0" borderId="0" xfId="0" applyFont="1" applyFill="1" applyBorder="1"/>
    <xf numFmtId="0" fontId="5" fillId="0" borderId="0" xfId="0" applyFont="1" applyBorder="1" applyAlignment="1">
      <alignment horizontal="center"/>
    </xf>
    <xf numFmtId="0" fontId="4" fillId="0" borderId="9" xfId="0" applyFont="1" applyBorder="1" applyAlignment="1">
      <alignment horizontal="center"/>
    </xf>
    <xf numFmtId="0" fontId="0" fillId="0" borderId="0" xfId="0" applyFont="1" applyFill="1" applyBorder="1" applyAlignment="1">
      <alignment horizontal="center" wrapText="1"/>
    </xf>
    <xf numFmtId="43" fontId="0" fillId="0" borderId="25" xfId="0" applyNumberFormat="1" applyFill="1" applyBorder="1" applyAlignment="1">
      <alignment vertical="top"/>
    </xf>
    <xf numFmtId="43" fontId="0" fillId="0" borderId="24" xfId="0" applyNumberFormat="1" applyFill="1" applyBorder="1" applyAlignment="1">
      <alignment vertical="top"/>
    </xf>
    <xf numFmtId="2" fontId="0" fillId="0" borderId="24" xfId="0" applyNumberFormat="1" applyFill="1" applyBorder="1" applyAlignment="1">
      <alignment vertical="top"/>
    </xf>
    <xf numFmtId="0" fontId="0" fillId="0" borderId="20" xfId="0" applyFill="1" applyBorder="1" applyAlignment="1">
      <alignment horizontal="left"/>
    </xf>
    <xf numFmtId="2" fontId="0" fillId="0" borderId="12" xfId="0" applyNumberFormat="1" applyFill="1" applyBorder="1" applyAlignment="1">
      <alignment horizontal="right" vertical="top"/>
    </xf>
    <xf numFmtId="0" fontId="1" fillId="0" borderId="31" xfId="0" applyFont="1" applyFill="1" applyBorder="1"/>
    <xf numFmtId="0" fontId="0" fillId="0" borderId="16" xfId="0" applyFill="1" applyBorder="1" applyAlignment="1">
      <alignment horizontal="left"/>
    </xf>
    <xf numFmtId="43" fontId="0" fillId="0" borderId="17" xfId="0" applyNumberFormat="1" applyFill="1" applyBorder="1" applyAlignment="1">
      <alignment vertical="top"/>
    </xf>
    <xf numFmtId="0" fontId="4" fillId="0" borderId="32" xfId="0" applyFont="1" applyFill="1" applyBorder="1" applyAlignment="1" applyProtection="1">
      <alignment horizontal="left"/>
    </xf>
    <xf numFmtId="0" fontId="4" fillId="0" borderId="33" xfId="0" applyFont="1" applyFill="1" applyBorder="1" applyAlignment="1" applyProtection="1">
      <alignment horizontal="left"/>
    </xf>
    <xf numFmtId="0" fontId="4" fillId="0" borderId="34" xfId="0" applyFont="1" applyFill="1" applyBorder="1" applyAlignment="1" applyProtection="1">
      <alignment horizontal="left"/>
    </xf>
    <xf numFmtId="0" fontId="4" fillId="0" borderId="19" xfId="0" applyFont="1" applyFill="1" applyBorder="1" applyAlignment="1" applyProtection="1">
      <alignment horizontal="left"/>
    </xf>
    <xf numFmtId="0" fontId="0" fillId="0" borderId="19" xfId="0" applyFill="1" applyBorder="1" applyAlignment="1" applyProtection="1">
      <alignment horizontal="left"/>
      <protection locked="0"/>
    </xf>
    <xf numFmtId="0" fontId="4" fillId="0" borderId="19" xfId="0" applyFont="1" applyFill="1" applyBorder="1" applyAlignment="1">
      <alignment horizontal="left"/>
    </xf>
    <xf numFmtId="43" fontId="0" fillId="0" borderId="35" xfId="0" applyNumberFormat="1" applyFill="1" applyBorder="1" applyAlignment="1">
      <alignment vertical="top"/>
    </xf>
    <xf numFmtId="43" fontId="0" fillId="0" borderId="36" xfId="0" applyNumberFormat="1" applyFill="1" applyBorder="1" applyAlignment="1">
      <alignment vertical="top"/>
    </xf>
    <xf numFmtId="0" fontId="4" fillId="0" borderId="32" xfId="0" applyFont="1" applyFill="1" applyBorder="1" applyAlignment="1">
      <alignment horizontal="left"/>
    </xf>
    <xf numFmtId="0" fontId="4" fillId="0" borderId="33" xfId="0" applyFont="1" applyFill="1" applyBorder="1" applyAlignment="1">
      <alignment horizontal="left"/>
    </xf>
    <xf numFmtId="0" fontId="4" fillId="0" borderId="34" xfId="0" applyFont="1" applyFill="1" applyBorder="1" applyAlignment="1">
      <alignment horizontal="left"/>
    </xf>
    <xf numFmtId="43" fontId="0" fillId="0" borderId="38" xfId="0" applyNumberFormat="1" applyFill="1" applyBorder="1" applyAlignment="1">
      <alignment vertical="top"/>
    </xf>
    <xf numFmtId="0" fontId="0" fillId="0" borderId="21" xfId="0" applyFill="1" applyBorder="1" applyAlignment="1">
      <alignment horizontal="left"/>
    </xf>
    <xf numFmtId="0" fontId="0" fillId="0" borderId="28" xfId="0" applyFill="1" applyBorder="1" applyAlignment="1" applyProtection="1">
      <alignment horizontal="left"/>
    </xf>
    <xf numFmtId="43" fontId="0" fillId="0" borderId="29" xfId="0" applyNumberFormat="1" applyFill="1" applyBorder="1" applyAlignment="1">
      <alignment vertical="top"/>
    </xf>
    <xf numFmtId="0" fontId="0" fillId="0" borderId="39" xfId="0" applyFill="1" applyBorder="1" applyAlignment="1" applyProtection="1">
      <alignment horizontal="left"/>
    </xf>
    <xf numFmtId="43" fontId="0" fillId="0" borderId="40" xfId="0" applyNumberFormat="1" applyFill="1" applyBorder="1" applyAlignment="1">
      <alignment vertical="top"/>
    </xf>
    <xf numFmtId="43" fontId="0" fillId="0" borderId="40" xfId="0" applyNumberFormat="1" applyFill="1" applyBorder="1" applyAlignment="1">
      <alignment horizontal="right" vertical="top"/>
    </xf>
    <xf numFmtId="0" fontId="5" fillId="0" borderId="39" xfId="0" applyFont="1" applyFill="1" applyBorder="1" applyAlignment="1" applyProtection="1">
      <alignment horizontal="left" wrapText="1"/>
    </xf>
    <xf numFmtId="0" fontId="4" fillId="0" borderId="0" xfId="0" applyFont="1"/>
    <xf numFmtId="0" fontId="0" fillId="0" borderId="0" xfId="0" applyAlignment="1">
      <alignment horizontal="center"/>
    </xf>
    <xf numFmtId="0" fontId="12" fillId="0" borderId="0" xfId="0" applyFont="1" applyAlignment="1">
      <alignment horizontal="center"/>
    </xf>
    <xf numFmtId="0" fontId="12" fillId="0" borderId="0" xfId="0" applyFont="1" applyAlignment="1"/>
    <xf numFmtId="0" fontId="12" fillId="0" borderId="0" xfId="0" applyFont="1"/>
    <xf numFmtId="0" fontId="12" fillId="0" borderId="0" xfId="0" applyFont="1" applyAlignment="1"/>
    <xf numFmtId="0" fontId="12" fillId="0" borderId="0" xfId="0" applyFont="1" applyAlignment="1">
      <alignment horizontal="left" vertical="center"/>
    </xf>
    <xf numFmtId="0" fontId="12" fillId="0" borderId="0" xfId="0" applyFont="1" applyAlignment="1">
      <alignment vertical="center"/>
    </xf>
    <xf numFmtId="0" fontId="0" fillId="0" borderId="0" xfId="0" applyAlignment="1">
      <alignment vertical="center"/>
    </xf>
    <xf numFmtId="0" fontId="12" fillId="0" borderId="0" xfId="0" applyFont="1" applyAlignment="1">
      <alignment horizontal="center" vertical="center"/>
    </xf>
    <xf numFmtId="0" fontId="0" fillId="0" borderId="30" xfId="0" applyFill="1" applyBorder="1" applyAlignment="1" applyProtection="1">
      <alignment horizontal="left"/>
    </xf>
    <xf numFmtId="0" fontId="0" fillId="0" borderId="0" xfId="0" applyBorder="1" applyAlignment="1">
      <alignment horizontal="left" vertical="top" wrapText="1"/>
    </xf>
    <xf numFmtId="0" fontId="13" fillId="3" borderId="14" xfId="0" applyFont="1" applyFill="1" applyBorder="1"/>
    <xf numFmtId="0" fontId="13" fillId="3" borderId="13" xfId="0" applyFont="1" applyFill="1" applyBorder="1"/>
    <xf numFmtId="0" fontId="13" fillId="3" borderId="15" xfId="0" applyFont="1" applyFill="1" applyBorder="1" applyAlignment="1">
      <alignment horizontal="left"/>
    </xf>
    <xf numFmtId="0" fontId="12" fillId="0" borderId="0" xfId="0" applyFont="1" applyFill="1" applyBorder="1" applyAlignment="1">
      <alignment vertical="center" textRotation="90"/>
    </xf>
    <xf numFmtId="0" fontId="13" fillId="0" borderId="13" xfId="0" applyFont="1" applyFill="1" applyBorder="1"/>
    <xf numFmtId="0" fontId="13" fillId="0" borderId="14" xfId="0" applyFont="1" applyFill="1" applyBorder="1" applyAlignment="1">
      <alignment horizontal="center"/>
    </xf>
    <xf numFmtId="0" fontId="13" fillId="0" borderId="15" xfId="0" applyFont="1" applyFill="1" applyBorder="1" applyAlignment="1">
      <alignment horizontal="left"/>
    </xf>
    <xf numFmtId="0" fontId="0" fillId="2" borderId="3" xfId="0" applyFill="1" applyBorder="1"/>
    <xf numFmtId="2" fontId="0" fillId="0" borderId="1" xfId="0" applyNumberFormat="1" applyBorder="1"/>
    <xf numFmtId="0" fontId="1" fillId="2" borderId="2" xfId="0" applyFont="1" applyFill="1" applyBorder="1" applyAlignment="1">
      <alignment horizontal="center" vertical="center"/>
    </xf>
    <xf numFmtId="0" fontId="12" fillId="0" borderId="0" xfId="0" applyFont="1" applyBorder="1" applyAlignment="1">
      <alignment horizontal="left" vertical="top" wrapText="1"/>
    </xf>
    <xf numFmtId="0" fontId="13" fillId="0" borderId="4" xfId="0" applyFont="1" applyFill="1" applyBorder="1"/>
    <xf numFmtId="0" fontId="13" fillId="0" borderId="0" xfId="0" applyFont="1" applyFill="1" applyBorder="1"/>
    <xf numFmtId="0" fontId="13" fillId="0" borderId="6" xfId="0" applyFont="1" applyFill="1" applyBorder="1" applyAlignment="1">
      <alignment horizontal="left"/>
    </xf>
    <xf numFmtId="0" fontId="13" fillId="0" borderId="18" xfId="0" applyFont="1" applyFill="1" applyBorder="1" applyAlignment="1">
      <alignment horizontal="center"/>
    </xf>
    <xf numFmtId="0" fontId="13" fillId="3" borderId="13" xfId="0" applyFont="1" applyFill="1" applyBorder="1" applyAlignment="1">
      <alignment horizontal="left" vertical="center"/>
    </xf>
    <xf numFmtId="0" fontId="12" fillId="0" borderId="0" xfId="0" applyFont="1" applyBorder="1" applyAlignment="1">
      <alignment horizontal="left" vertical="center" wrapText="1"/>
    </xf>
    <xf numFmtId="0" fontId="14" fillId="0" borderId="0" xfId="0" applyFont="1" applyAlignment="1"/>
    <xf numFmtId="0" fontId="14" fillId="0" borderId="0" xfId="0" applyFont="1" applyAlignment="1">
      <alignment horizontal="center"/>
    </xf>
    <xf numFmtId="0" fontId="0" fillId="0" borderId="19" xfId="0" applyFill="1" applyBorder="1" applyAlignment="1">
      <alignment wrapText="1"/>
    </xf>
    <xf numFmtId="0" fontId="10" fillId="3" borderId="19" xfId="0" applyFont="1" applyFill="1" applyBorder="1"/>
    <xf numFmtId="0" fontId="10" fillId="3" borderId="19" xfId="0" applyFont="1" applyFill="1" applyBorder="1" applyProtection="1">
      <protection locked="0"/>
    </xf>
    <xf numFmtId="0" fontId="0" fillId="0" borderId="26" xfId="0" applyBorder="1"/>
    <xf numFmtId="0" fontId="0" fillId="0" borderId="37" xfId="0" applyBorder="1"/>
    <xf numFmtId="0" fontId="0" fillId="0" borderId="24" xfId="0" applyBorder="1"/>
    <xf numFmtId="0" fontId="0" fillId="0" borderId="17" xfId="0" applyBorder="1"/>
    <xf numFmtId="0" fontId="4" fillId="0" borderId="0" xfId="0" applyFont="1" applyFill="1" applyBorder="1"/>
    <xf numFmtId="0" fontId="4" fillId="0" borderId="0" xfId="0" applyFont="1" applyFill="1" applyBorder="1" applyAlignment="1">
      <alignment horizontal="left"/>
    </xf>
    <xf numFmtId="43" fontId="4" fillId="0" borderId="0" xfId="0" applyNumberFormat="1" applyFont="1" applyFill="1" applyBorder="1" applyAlignment="1">
      <alignment vertical="top"/>
    </xf>
    <xf numFmtId="43" fontId="0" fillId="0" borderId="6" xfId="0" applyNumberFormat="1" applyFill="1" applyBorder="1" applyAlignment="1"/>
    <xf numFmtId="0" fontId="11" fillId="3" borderId="19" xfId="0" applyFont="1" applyFill="1" applyBorder="1" applyAlignment="1">
      <alignment vertical="center"/>
    </xf>
    <xf numFmtId="0" fontId="0" fillId="0" borderId="2" xfId="0" applyBorder="1"/>
    <xf numFmtId="0" fontId="5" fillId="0" borderId="43" xfId="0" applyFont="1" applyBorder="1" applyAlignment="1">
      <alignment vertical="top"/>
    </xf>
    <xf numFmtId="0" fontId="0" fillId="0" borderId="16" xfId="0" applyFill="1" applyBorder="1" applyAlignment="1">
      <alignment wrapText="1"/>
    </xf>
    <xf numFmtId="0" fontId="0" fillId="0" borderId="19" xfId="0" applyFont="1" applyFill="1" applyBorder="1" applyAlignment="1">
      <alignment horizontal="left"/>
    </xf>
    <xf numFmtId="43" fontId="0" fillId="0" borderId="24" xfId="0" applyNumberFormat="1" applyFill="1" applyBorder="1" applyAlignment="1">
      <alignment horizontal="left" vertical="top"/>
    </xf>
    <xf numFmtId="0" fontId="0" fillId="0" borderId="26" xfId="0" applyFill="1" applyBorder="1" applyAlignment="1" applyProtection="1">
      <alignment horizontal="left" wrapText="1"/>
    </xf>
    <xf numFmtId="0" fontId="0" fillId="4" borderId="0" xfId="0" applyFill="1" applyBorder="1"/>
    <xf numFmtId="0" fontId="0" fillId="4" borderId="27" xfId="0" applyFill="1" applyBorder="1"/>
    <xf numFmtId="0" fontId="0" fillId="0" borderId="6" xfId="0" applyFont="1" applyFill="1" applyBorder="1" applyAlignment="1"/>
    <xf numFmtId="0" fontId="1" fillId="0" borderId="6" xfId="0" applyFont="1" applyFill="1" applyBorder="1" applyAlignment="1"/>
    <xf numFmtId="0" fontId="0" fillId="4" borderId="40" xfId="0" applyFill="1" applyBorder="1"/>
    <xf numFmtId="0" fontId="0" fillId="4" borderId="6" xfId="0" applyFill="1" applyBorder="1"/>
    <xf numFmtId="0" fontId="0" fillId="4" borderId="41" xfId="0" applyFill="1" applyBorder="1"/>
    <xf numFmtId="0" fontId="0" fillId="4" borderId="29" xfId="0" applyFill="1" applyBorder="1"/>
    <xf numFmtId="0" fontId="0" fillId="0" borderId="0" xfId="0" applyFont="1" applyAlignment="1">
      <alignment horizontal="left"/>
    </xf>
    <xf numFmtId="0" fontId="0" fillId="0" borderId="31" xfId="0" applyBorder="1"/>
    <xf numFmtId="0" fontId="0" fillId="0" borderId="16" xfId="0" applyBorder="1"/>
    <xf numFmtId="0" fontId="4" fillId="0" borderId="16" xfId="0" applyFont="1" applyFill="1" applyBorder="1" applyAlignment="1">
      <alignment horizontal="left"/>
    </xf>
    <xf numFmtId="0" fontId="9" fillId="3" borderId="24" xfId="0" applyFont="1" applyFill="1" applyBorder="1"/>
    <xf numFmtId="0" fontId="4" fillId="0" borderId="5" xfId="0" applyFont="1" applyFill="1" applyBorder="1" applyAlignment="1" applyProtection="1">
      <alignment horizontal="left"/>
    </xf>
    <xf numFmtId="0" fontId="0" fillId="0" borderId="5" xfId="0" applyBorder="1"/>
    <xf numFmtId="0" fontId="0" fillId="0" borderId="5" xfId="0" applyFill="1" applyBorder="1" applyAlignment="1">
      <alignment horizontal="left"/>
    </xf>
    <xf numFmtId="0" fontId="0" fillId="0" borderId="52" xfId="0" applyBorder="1"/>
    <xf numFmtId="43" fontId="4" fillId="0" borderId="58" xfId="0" applyNumberFormat="1" applyFont="1" applyFill="1" applyBorder="1" applyAlignment="1">
      <alignment vertical="top"/>
    </xf>
    <xf numFmtId="0" fontId="4" fillId="0" borderId="42" xfId="0" applyFont="1" applyFill="1" applyBorder="1" applyAlignment="1" applyProtection="1">
      <alignment horizontal="left"/>
    </xf>
    <xf numFmtId="0" fontId="0" fillId="2" borderId="2" xfId="0" applyFill="1" applyBorder="1"/>
    <xf numFmtId="0" fontId="0" fillId="2" borderId="5" xfId="0" applyFill="1" applyBorder="1" applyAlignment="1" applyProtection="1">
      <alignment horizontal="left"/>
    </xf>
    <xf numFmtId="0" fontId="5" fillId="4" borderId="4" xfId="0" applyFont="1" applyFill="1" applyBorder="1"/>
    <xf numFmtId="0" fontId="5" fillId="4" borderId="11" xfId="0" applyFont="1" applyFill="1" applyBorder="1" applyAlignment="1">
      <alignment horizontal="left"/>
    </xf>
    <xf numFmtId="0" fontId="0" fillId="4" borderId="10" xfId="0" applyFill="1" applyBorder="1"/>
    <xf numFmtId="0" fontId="0" fillId="4" borderId="12" xfId="0" applyFill="1" applyBorder="1"/>
    <xf numFmtId="0" fontId="5" fillId="4" borderId="47" xfId="0" applyFont="1" applyFill="1" applyBorder="1"/>
    <xf numFmtId="0" fontId="5" fillId="4" borderId="18" xfId="0" applyFont="1" applyFill="1" applyBorder="1"/>
    <xf numFmtId="0" fontId="5" fillId="4" borderId="55" xfId="0" applyFont="1" applyFill="1" applyBorder="1"/>
    <xf numFmtId="0" fontId="5" fillId="4" borderId="39" xfId="0" applyFont="1" applyFill="1" applyBorder="1" applyAlignment="1">
      <alignment horizontal="left"/>
    </xf>
    <xf numFmtId="0" fontId="1" fillId="4" borderId="40" xfId="0" applyFont="1" applyFill="1" applyBorder="1" applyAlignment="1">
      <alignment horizontal="center"/>
    </xf>
    <xf numFmtId="0" fontId="5" fillId="4" borderId="28" xfId="0" applyFont="1" applyFill="1" applyBorder="1" applyAlignment="1">
      <alignment horizontal="left"/>
    </xf>
    <xf numFmtId="0" fontId="5" fillId="0" borderId="0" xfId="0" applyFont="1" applyAlignment="1">
      <alignment horizontal="left"/>
    </xf>
    <xf numFmtId="0" fontId="5" fillId="0" borderId="0" xfId="0" applyFont="1" applyFill="1" applyBorder="1" applyAlignment="1">
      <alignment horizontal="center"/>
    </xf>
    <xf numFmtId="0" fontId="9" fillId="0" borderId="0" xfId="0" applyFont="1"/>
    <xf numFmtId="0" fontId="12" fillId="0" borderId="19" xfId="0" applyFont="1" applyFill="1" applyBorder="1" applyAlignment="1" applyProtection="1">
      <alignment horizontal="left"/>
    </xf>
    <xf numFmtId="0" fontId="12" fillId="0" borderId="0" xfId="0" applyFont="1" applyAlignment="1">
      <alignment horizontal="left"/>
    </xf>
    <xf numFmtId="0" fontId="0" fillId="0" borderId="5" xfId="0" applyFill="1" applyBorder="1"/>
    <xf numFmtId="0" fontId="16" fillId="0" borderId="0" xfId="0" applyFont="1"/>
    <xf numFmtId="0" fontId="12" fillId="0" borderId="0" xfId="0" applyFont="1" applyFill="1" applyBorder="1" applyAlignment="1"/>
    <xf numFmtId="0" fontId="12" fillId="0" borderId="0" xfId="0" applyFont="1" applyFill="1" applyBorder="1" applyAlignment="1">
      <alignment horizontal="center"/>
    </xf>
    <xf numFmtId="0" fontId="5" fillId="0" borderId="49" xfId="0" applyFont="1" applyFill="1" applyBorder="1" applyAlignment="1" applyProtection="1">
      <alignment horizontal="left"/>
    </xf>
    <xf numFmtId="0" fontId="5" fillId="0" borderId="44" xfId="0" applyFont="1" applyFill="1" applyBorder="1" applyAlignment="1">
      <alignment wrapText="1"/>
    </xf>
    <xf numFmtId="0" fontId="5" fillId="0" borderId="44" xfId="0" applyFont="1" applyFill="1" applyBorder="1" applyAlignment="1">
      <alignment horizontal="left"/>
    </xf>
    <xf numFmtId="43" fontId="5" fillId="0" borderId="48" xfId="0" applyNumberFormat="1" applyFont="1" applyFill="1" applyBorder="1" applyAlignment="1">
      <alignment horizontal="right"/>
    </xf>
    <xf numFmtId="0" fontId="5" fillId="0" borderId="26" xfId="0" applyFont="1" applyFill="1" applyBorder="1" applyAlignment="1" applyProtection="1">
      <alignment horizontal="left"/>
    </xf>
    <xf numFmtId="0" fontId="5" fillId="0" borderId="19" xfId="0" applyFont="1" applyFill="1" applyBorder="1" applyAlignment="1">
      <alignment wrapText="1"/>
    </xf>
    <xf numFmtId="0" fontId="5" fillId="0" borderId="19" xfId="0" applyFont="1" applyFill="1" applyBorder="1" applyAlignment="1">
      <alignment horizontal="left"/>
    </xf>
    <xf numFmtId="0" fontId="5" fillId="0" borderId="24" xfId="0" applyFont="1" applyFill="1" applyBorder="1" applyAlignment="1">
      <alignment wrapText="1"/>
    </xf>
    <xf numFmtId="0" fontId="5" fillId="0" borderId="26" xfId="0" applyFont="1" applyFill="1" applyBorder="1" applyAlignment="1" applyProtection="1">
      <alignment horizontal="left" wrapText="1"/>
    </xf>
    <xf numFmtId="43" fontId="5" fillId="0" borderId="24" xfId="0" applyNumberFormat="1" applyFont="1" applyFill="1" applyBorder="1" applyAlignment="1">
      <alignment horizontal="right"/>
    </xf>
    <xf numFmtId="0" fontId="5" fillId="0" borderId="4" xfId="0" applyFont="1" applyFill="1" applyBorder="1" applyAlignment="1" applyProtection="1">
      <alignment horizontal="left"/>
    </xf>
    <xf numFmtId="43" fontId="5" fillId="0" borderId="40" xfId="0" applyNumberFormat="1" applyFont="1" applyFill="1" applyBorder="1" applyAlignment="1">
      <alignment horizontal="right"/>
    </xf>
    <xf numFmtId="0" fontId="5" fillId="0" borderId="26" xfId="0" applyFont="1" applyFill="1" applyBorder="1" applyAlignment="1">
      <alignment horizontal="left"/>
    </xf>
    <xf numFmtId="0" fontId="5" fillId="0" borderId="39" xfId="0" applyFont="1" applyFill="1" applyBorder="1" applyAlignment="1" applyProtection="1">
      <alignment horizontal="left"/>
    </xf>
    <xf numFmtId="0" fontId="5" fillId="0" borderId="24" xfId="0" applyFont="1" applyFill="1" applyBorder="1" applyAlignment="1"/>
    <xf numFmtId="0" fontId="5" fillId="0" borderId="28" xfId="0" applyFont="1" applyFill="1" applyBorder="1" applyAlignment="1">
      <alignment horizontal="left"/>
    </xf>
    <xf numFmtId="2" fontId="5" fillId="0" borderId="24" xfId="0" applyNumberFormat="1" applyFont="1" applyFill="1" applyBorder="1" applyAlignment="1"/>
    <xf numFmtId="0" fontId="5" fillId="0" borderId="16" xfId="0" applyFont="1" applyFill="1" applyBorder="1" applyAlignment="1">
      <alignment wrapText="1"/>
    </xf>
    <xf numFmtId="0" fontId="14" fillId="3" borderId="13" xfId="0" applyFont="1" applyFill="1" applyBorder="1"/>
    <xf numFmtId="0" fontId="14" fillId="3" borderId="44" xfId="0" applyFont="1" applyFill="1" applyBorder="1" applyAlignment="1"/>
    <xf numFmtId="0" fontId="14" fillId="3" borderId="15" xfId="0" applyFont="1" applyFill="1" applyBorder="1" applyAlignment="1">
      <alignment horizontal="left"/>
    </xf>
    <xf numFmtId="0" fontId="14" fillId="3" borderId="46" xfId="0" applyFont="1" applyFill="1" applyBorder="1" applyAlignment="1">
      <alignment wrapText="1"/>
    </xf>
    <xf numFmtId="0" fontId="14" fillId="3" borderId="4" xfId="0" applyFont="1" applyFill="1" applyBorder="1"/>
    <xf numFmtId="0" fontId="14" fillId="3" borderId="50" xfId="0" applyFont="1" applyFill="1" applyBorder="1" applyAlignment="1">
      <alignment wrapText="1"/>
    </xf>
    <xf numFmtId="0" fontId="14" fillId="3" borderId="46" xfId="0" applyFont="1" applyFill="1" applyBorder="1" applyAlignment="1">
      <alignment vertical="center"/>
    </xf>
    <xf numFmtId="0" fontId="14" fillId="3" borderId="6" xfId="0" applyFont="1" applyFill="1" applyBorder="1" applyAlignment="1">
      <alignment horizontal="left"/>
    </xf>
    <xf numFmtId="0" fontId="5" fillId="0" borderId="51" xfId="0" applyFont="1" applyFill="1" applyBorder="1" applyAlignment="1" applyProtection="1">
      <alignment horizontal="left" wrapText="1"/>
    </xf>
    <xf numFmtId="0" fontId="5" fillId="0" borderId="43" xfId="0" applyFont="1" applyFill="1" applyBorder="1" applyAlignment="1">
      <alignment horizontal="left"/>
    </xf>
    <xf numFmtId="0" fontId="5" fillId="0" borderId="43" xfId="0" applyFont="1" applyFill="1" applyBorder="1" applyAlignment="1">
      <alignment wrapText="1"/>
    </xf>
    <xf numFmtId="43" fontId="5" fillId="0" borderId="52" xfId="0" applyNumberFormat="1" applyFont="1" applyFill="1" applyBorder="1" applyAlignment="1">
      <alignment vertical="top"/>
    </xf>
    <xf numFmtId="0" fontId="14" fillId="3" borderId="14" xfId="0" applyFont="1" applyFill="1" applyBorder="1" applyAlignment="1">
      <alignment wrapText="1"/>
    </xf>
    <xf numFmtId="0" fontId="14" fillId="3" borderId="14" xfId="0" applyFont="1" applyFill="1" applyBorder="1" applyAlignment="1">
      <alignment vertical="center"/>
    </xf>
    <xf numFmtId="0" fontId="5" fillId="4" borderId="18" xfId="0" applyFont="1" applyFill="1" applyBorder="1" applyAlignment="1">
      <alignment horizontal="left"/>
    </xf>
    <xf numFmtId="0" fontId="5" fillId="4" borderId="18" xfId="0" applyFont="1" applyFill="1" applyBorder="1" applyAlignment="1">
      <alignment wrapText="1"/>
    </xf>
    <xf numFmtId="43" fontId="5" fillId="4" borderId="55" xfId="0" applyNumberFormat="1" applyFont="1" applyFill="1" applyBorder="1" applyAlignment="1">
      <alignment vertical="top"/>
    </xf>
    <xf numFmtId="2" fontId="5" fillId="4" borderId="27" xfId="0" applyNumberFormat="1" applyFont="1" applyFill="1" applyBorder="1" applyAlignment="1">
      <alignment horizontal="center" vertical="top"/>
    </xf>
    <xf numFmtId="0" fontId="5" fillId="4" borderId="40" xfId="0" applyFont="1" applyFill="1" applyBorder="1"/>
    <xf numFmtId="0" fontId="5" fillId="4" borderId="27" xfId="0" applyFont="1" applyFill="1" applyBorder="1"/>
    <xf numFmtId="0" fontId="5" fillId="4" borderId="40" xfId="0" applyFont="1" applyFill="1" applyBorder="1" applyAlignment="1">
      <alignment horizontal="center"/>
    </xf>
    <xf numFmtId="0" fontId="5" fillId="4" borderId="53" xfId="0" applyFont="1" applyFill="1" applyBorder="1"/>
    <xf numFmtId="0" fontId="5" fillId="4" borderId="25" xfId="0" applyFont="1" applyFill="1" applyBorder="1"/>
    <xf numFmtId="0" fontId="5" fillId="4" borderId="41" xfId="0" applyFont="1" applyFill="1" applyBorder="1"/>
    <xf numFmtId="0" fontId="5" fillId="4" borderId="29" xfId="0" applyFont="1" applyFill="1" applyBorder="1"/>
    <xf numFmtId="0" fontId="5" fillId="0" borderId="27" xfId="0" applyFont="1" applyBorder="1"/>
    <xf numFmtId="0" fontId="5" fillId="0" borderId="40" xfId="0" applyFont="1" applyBorder="1"/>
    <xf numFmtId="0" fontId="5" fillId="4" borderId="57" xfId="0" applyFont="1" applyFill="1" applyBorder="1"/>
    <xf numFmtId="0" fontId="5" fillId="0" borderId="45" xfId="0" applyFont="1" applyBorder="1"/>
    <xf numFmtId="0" fontId="12" fillId="4" borderId="47" xfId="0" applyFont="1" applyFill="1" applyBorder="1" applyAlignment="1" applyProtection="1">
      <alignment horizontal="left"/>
    </xf>
    <xf numFmtId="0" fontId="12" fillId="4" borderId="39" xfId="0" applyFont="1" applyFill="1" applyBorder="1" applyAlignment="1">
      <alignment horizontal="left"/>
    </xf>
    <xf numFmtId="0" fontId="12" fillId="4" borderId="54" xfId="0" applyFont="1" applyFill="1" applyBorder="1"/>
    <xf numFmtId="0" fontId="12" fillId="4" borderId="28" xfId="0" applyFont="1" applyFill="1" applyBorder="1" applyAlignment="1">
      <alignment horizontal="left"/>
    </xf>
    <xf numFmtId="0" fontId="12" fillId="4" borderId="56" xfId="0" applyFont="1" applyFill="1" applyBorder="1" applyAlignment="1">
      <alignment horizontal="left"/>
    </xf>
    <xf numFmtId="0" fontId="12" fillId="0" borderId="16" xfId="0" applyFont="1" applyFill="1" applyBorder="1" applyAlignment="1" applyProtection="1">
      <alignment horizontal="left" wrapText="1"/>
    </xf>
    <xf numFmtId="0" fontId="0" fillId="0" borderId="12" xfId="0" applyBorder="1" applyAlignment="1">
      <alignment horizontal="right"/>
    </xf>
    <xf numFmtId="0" fontId="5" fillId="0" borderId="31" xfId="0" applyFont="1" applyFill="1" applyBorder="1" applyAlignment="1">
      <alignment wrapText="1"/>
    </xf>
    <xf numFmtId="0" fontId="5" fillId="0" borderId="12" xfId="0" applyFont="1" applyBorder="1" applyAlignment="1">
      <alignment horizontal="right" wrapText="1"/>
    </xf>
    <xf numFmtId="0" fontId="15" fillId="0" borderId="0" xfId="0" applyFont="1" applyAlignment="1">
      <alignment horizontal="center" vertical="center"/>
    </xf>
    <xf numFmtId="0" fontId="3"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0" fontId="2" fillId="2" borderId="7" xfId="0" applyFont="1" applyFill="1" applyBorder="1" applyAlignment="1">
      <alignment horizontal="center" vertical="center" textRotation="90"/>
    </xf>
    <xf numFmtId="0" fontId="2" fillId="2" borderId="8" xfId="0" applyFont="1" applyFill="1" applyBorder="1" applyAlignment="1">
      <alignment horizontal="center" vertical="center" textRotation="90"/>
    </xf>
    <xf numFmtId="0" fontId="2" fillId="2" borderId="4" xfId="0" applyFont="1" applyFill="1" applyBorder="1" applyAlignment="1">
      <alignment horizontal="center" vertical="center" textRotation="90"/>
    </xf>
    <xf numFmtId="0" fontId="2" fillId="2" borderId="11" xfId="0" applyFont="1" applyFill="1" applyBorder="1" applyAlignment="1">
      <alignment horizontal="center" vertical="center" textRotation="90"/>
    </xf>
    <xf numFmtId="0" fontId="9" fillId="2" borderId="5" xfId="0" applyFont="1" applyFill="1" applyBorder="1" applyAlignment="1">
      <alignment horizontal="center"/>
    </xf>
    <xf numFmtId="0" fontId="9" fillId="2" borderId="3" xfId="0" applyFont="1" applyFill="1" applyBorder="1" applyAlignment="1">
      <alignment horizontal="center"/>
    </xf>
    <xf numFmtId="0" fontId="9" fillId="2" borderId="2" xfId="0" applyFont="1" applyFill="1" applyBorder="1" applyAlignment="1">
      <alignment horizontal="center"/>
    </xf>
    <xf numFmtId="0" fontId="1" fillId="0" borderId="0" xfId="0" applyFont="1" applyAlignment="1">
      <alignment horizontal="left"/>
    </xf>
    <xf numFmtId="0" fontId="12" fillId="0" borderId="0" xfId="0" applyFont="1" applyAlignment="1">
      <alignment horizontal="left"/>
    </xf>
    <xf numFmtId="0" fontId="2" fillId="2" borderId="9" xfId="0" applyFont="1" applyFill="1" applyBorder="1" applyAlignment="1">
      <alignment horizontal="center" vertical="center" textRotation="90"/>
    </xf>
    <xf numFmtId="0" fontId="4" fillId="0" borderId="13" xfId="0" applyFont="1" applyBorder="1" applyAlignment="1">
      <alignment horizontal="left" vertical="center" wrapText="1"/>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Border="1" applyAlignment="1">
      <alignment horizontal="left" vertical="center" wrapText="1"/>
    </xf>
    <xf numFmtId="0" fontId="4" fillId="0" borderId="6" xfId="0" applyFont="1" applyBorder="1" applyAlignment="1">
      <alignment horizontal="left" vertical="center" wrapText="1"/>
    </xf>
    <xf numFmtId="0" fontId="4" fillId="0" borderId="11" xfId="0" applyFont="1" applyBorder="1" applyAlignment="1">
      <alignment horizontal="left" vertical="center" wrapText="1"/>
    </xf>
    <xf numFmtId="0" fontId="4" fillId="0" borderId="10" xfId="0" applyFont="1" applyBorder="1" applyAlignment="1">
      <alignment horizontal="left" vertical="center" wrapText="1"/>
    </xf>
    <xf numFmtId="0" fontId="4" fillId="0" borderId="12" xfId="0" applyFont="1" applyBorder="1" applyAlignment="1">
      <alignment horizontal="left" vertical="center" wrapText="1"/>
    </xf>
    <xf numFmtId="0" fontId="5" fillId="0" borderId="0" xfId="0" applyFont="1" applyAlignment="1">
      <alignment horizontal="left" vertical="center" wrapText="1"/>
    </xf>
    <xf numFmtId="0" fontId="5" fillId="0" borderId="0" xfId="0" applyFont="1" applyAlignment="1">
      <alignment horizontal="left" vertical="top" wrapText="1"/>
    </xf>
    <xf numFmtId="0" fontId="5" fillId="0" borderId="0" xfId="0" applyFont="1" applyBorder="1" applyAlignment="1">
      <alignment horizontal="center"/>
    </xf>
    <xf numFmtId="0" fontId="0" fillId="0" borderId="0" xfId="0" applyBorder="1" applyAlignment="1">
      <alignment horizontal="center"/>
    </xf>
    <xf numFmtId="0" fontId="4" fillId="0" borderId="0" xfId="0" applyFont="1" applyBorder="1" applyAlignment="1">
      <alignment horizontal="center"/>
    </xf>
    <xf numFmtId="0" fontId="1" fillId="2" borderId="2" xfId="0" applyFont="1" applyFill="1" applyBorder="1" applyAlignment="1">
      <alignment horizontal="center" wrapText="1"/>
    </xf>
    <xf numFmtId="0" fontId="1" fillId="2" borderId="5" xfId="0" applyFont="1" applyFill="1" applyBorder="1" applyAlignment="1">
      <alignment horizontal="center" wrapText="1"/>
    </xf>
    <xf numFmtId="0" fontId="1" fillId="2" borderId="3" xfId="0" applyFont="1" applyFill="1" applyBorder="1" applyAlignment="1">
      <alignment horizontal="center" wrapText="1"/>
    </xf>
    <xf numFmtId="0" fontId="4" fillId="0" borderId="2" xfId="0" applyFont="1" applyFill="1" applyBorder="1" applyAlignment="1">
      <alignment horizontal="center"/>
    </xf>
    <xf numFmtId="0" fontId="4" fillId="0" borderId="5" xfId="0" applyFont="1" applyFill="1" applyBorder="1" applyAlignment="1">
      <alignment horizontal="center"/>
    </xf>
    <xf numFmtId="0" fontId="4" fillId="0" borderId="3" xfId="0" applyFont="1" applyFill="1" applyBorder="1" applyAlignment="1">
      <alignment horizontal="center"/>
    </xf>
    <xf numFmtId="0" fontId="5" fillId="0" borderId="11" xfId="0" applyFont="1" applyBorder="1" applyAlignment="1">
      <alignment horizontal="center"/>
    </xf>
    <xf numFmtId="0" fontId="5" fillId="0" borderId="10" xfId="0" applyFont="1" applyBorder="1" applyAlignment="1">
      <alignment horizontal="center"/>
    </xf>
    <xf numFmtId="0" fontId="5" fillId="0" borderId="12" xfId="0" applyFont="1" applyBorder="1" applyAlignment="1">
      <alignment horizontal="center"/>
    </xf>
    <xf numFmtId="0" fontId="0" fillId="0" borderId="2" xfId="0" applyBorder="1" applyAlignment="1">
      <alignment horizontal="center"/>
    </xf>
    <xf numFmtId="0" fontId="0" fillId="0" borderId="5" xfId="0" applyBorder="1" applyAlignment="1">
      <alignment horizontal="center"/>
    </xf>
    <xf numFmtId="0" fontId="0" fillId="0" borderId="3" xfId="0" applyBorder="1" applyAlignment="1">
      <alignment horizontal="center"/>
    </xf>
    <xf numFmtId="0" fontId="1" fillId="2" borderId="13" xfId="0" applyFont="1" applyFill="1" applyBorder="1" applyAlignment="1">
      <alignment horizontal="center" vertical="center" textRotation="90" wrapText="1"/>
    </xf>
    <xf numFmtId="0" fontId="1" fillId="2" borderId="4" xfId="0" applyFont="1" applyFill="1" applyBorder="1" applyAlignment="1">
      <alignment horizontal="center" vertical="center" textRotation="90" wrapText="1"/>
    </xf>
    <xf numFmtId="0" fontId="1" fillId="2" borderId="8" xfId="0" applyFont="1" applyFill="1" applyBorder="1" applyAlignment="1">
      <alignment horizontal="center" vertical="center" textRotation="90" wrapText="1"/>
    </xf>
    <xf numFmtId="0" fontId="1" fillId="2" borderId="9" xfId="0" applyFont="1" applyFill="1" applyBorder="1" applyAlignment="1">
      <alignment horizontal="center" vertical="center" textRotation="90" wrapText="1"/>
    </xf>
    <xf numFmtId="0" fontId="10" fillId="3" borderId="2" xfId="0" applyFont="1" applyFill="1" applyBorder="1" applyAlignment="1">
      <alignment horizontal="center"/>
    </xf>
    <xf numFmtId="0" fontId="10" fillId="3" borderId="5" xfId="0" applyFont="1" applyFill="1" applyBorder="1" applyAlignment="1">
      <alignment horizontal="center"/>
    </xf>
    <xf numFmtId="0" fontId="1" fillId="2" borderId="5" xfId="0" applyFont="1" applyFill="1" applyBorder="1" applyAlignment="1" applyProtection="1">
      <alignment horizontal="center"/>
    </xf>
    <xf numFmtId="0" fontId="0" fillId="2" borderId="5" xfId="0" applyFill="1" applyBorder="1" applyAlignment="1" applyProtection="1">
      <alignment horizontal="center"/>
    </xf>
    <xf numFmtId="0" fontId="0" fillId="2" borderId="3" xfId="0" applyFill="1" applyBorder="1" applyAlignment="1" applyProtection="1">
      <alignment horizontal="center"/>
    </xf>
    <xf numFmtId="0" fontId="1" fillId="2" borderId="5" xfId="0" applyFont="1" applyFill="1" applyBorder="1" applyAlignment="1">
      <alignment horizontal="center"/>
    </xf>
    <xf numFmtId="0" fontId="1" fillId="2" borderId="3" xfId="0" applyFont="1" applyFill="1" applyBorder="1"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vertical="center" textRotation="90" wrapText="1"/>
    </xf>
    <xf numFmtId="0" fontId="0" fillId="2" borderId="5" xfId="0" applyFont="1" applyFill="1" applyBorder="1" applyAlignment="1">
      <alignment horizontal="center" wrapText="1"/>
    </xf>
    <xf numFmtId="0" fontId="0" fillId="2" borderId="3" xfId="0" applyFont="1" applyFill="1" applyBorder="1" applyAlignment="1">
      <alignment horizontal="center" wrapText="1"/>
    </xf>
    <xf numFmtId="0" fontId="0" fillId="0" borderId="19" xfId="0" applyFill="1" applyBorder="1" applyAlignment="1" applyProtection="1">
      <alignment horizontal="center"/>
    </xf>
    <xf numFmtId="0" fontId="0" fillId="0" borderId="16" xfId="0" applyFill="1" applyBorder="1" applyAlignment="1" applyProtection="1">
      <alignment horizontal="center"/>
    </xf>
    <xf numFmtId="0" fontId="5" fillId="0" borderId="13" xfId="0" applyFont="1"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0" fillId="0" borderId="12" xfId="0" applyBorder="1" applyAlignment="1">
      <alignment horizontal="left" vertical="center" wrapText="1"/>
    </xf>
    <xf numFmtId="0" fontId="10" fillId="3" borderId="26" xfId="0" applyFont="1" applyFill="1" applyBorder="1" applyAlignment="1">
      <alignment horizontal="center"/>
    </xf>
    <xf numFmtId="0" fontId="10" fillId="3" borderId="19" xfId="0" applyFont="1" applyFill="1" applyBorder="1" applyAlignment="1">
      <alignment horizontal="center"/>
    </xf>
    <xf numFmtId="0" fontId="1" fillId="3" borderId="2" xfId="0" applyFont="1" applyFill="1" applyBorder="1" applyAlignment="1">
      <alignment horizontal="center"/>
    </xf>
    <xf numFmtId="0" fontId="1" fillId="3" borderId="5" xfId="0" applyFont="1" applyFill="1" applyBorder="1" applyAlignment="1">
      <alignment horizontal="center"/>
    </xf>
    <xf numFmtId="0" fontId="1" fillId="2" borderId="13" xfId="0" applyFont="1" applyFill="1" applyBorder="1" applyAlignment="1">
      <alignment horizontal="center"/>
    </xf>
    <xf numFmtId="0" fontId="1" fillId="2" borderId="14" xfId="0" applyFont="1" applyFill="1" applyBorder="1" applyAlignment="1">
      <alignment horizontal="center"/>
    </xf>
    <xf numFmtId="0" fontId="1" fillId="2" borderId="15" xfId="0" applyFont="1" applyFill="1" applyBorder="1" applyAlignment="1">
      <alignment horizontal="center"/>
    </xf>
    <xf numFmtId="0" fontId="0" fillId="0" borderId="21" xfId="0" applyFill="1" applyBorder="1" applyAlignment="1" applyProtection="1">
      <alignment horizontal="center"/>
    </xf>
    <xf numFmtId="0" fontId="1" fillId="2" borderId="11" xfId="0" applyFont="1" applyFill="1" applyBorder="1" applyAlignment="1" applyProtection="1">
      <alignment horizontal="center"/>
    </xf>
    <xf numFmtId="0" fontId="1" fillId="2" borderId="10" xfId="0" applyFont="1" applyFill="1" applyBorder="1" applyAlignment="1" applyProtection="1">
      <alignment horizontal="center"/>
    </xf>
    <xf numFmtId="0" fontId="1" fillId="2" borderId="12" xfId="0" applyFont="1" applyFill="1" applyBorder="1" applyAlignment="1" applyProtection="1">
      <alignment horizontal="center"/>
    </xf>
    <xf numFmtId="0" fontId="0" fillId="0" borderId="0" xfId="0" applyFill="1" applyBorder="1" applyAlignment="1" applyProtection="1">
      <alignment horizontal="center"/>
    </xf>
    <xf numFmtId="0" fontId="12" fillId="0" borderId="0" xfId="0" applyFont="1" applyAlignment="1">
      <alignment horizontal="left" wrapText="1"/>
    </xf>
    <xf numFmtId="0" fontId="12" fillId="0" borderId="4" xfId="0" applyFont="1" applyBorder="1" applyAlignment="1">
      <alignment vertical="top" wrapText="1"/>
    </xf>
    <xf numFmtId="0" fontId="12" fillId="0" borderId="0" xfId="0" applyFont="1" applyBorder="1" applyAlignment="1">
      <alignment vertical="top" wrapText="1"/>
    </xf>
    <xf numFmtId="0" fontId="12" fillId="0" borderId="6" xfId="0" applyFont="1" applyBorder="1" applyAlignment="1">
      <alignment vertical="top" wrapText="1"/>
    </xf>
    <xf numFmtId="0" fontId="12" fillId="0" borderId="11" xfId="0" applyFont="1" applyBorder="1" applyAlignment="1">
      <alignment vertical="top" wrapText="1"/>
    </xf>
    <xf numFmtId="0" fontId="12" fillId="0" borderId="10" xfId="0" applyFont="1" applyBorder="1" applyAlignment="1">
      <alignment vertical="top" wrapText="1"/>
    </xf>
    <xf numFmtId="0" fontId="12" fillId="0" borderId="12" xfId="0" applyFont="1" applyBorder="1" applyAlignment="1">
      <alignment vertical="top" wrapText="1"/>
    </xf>
    <xf numFmtId="0" fontId="1" fillId="0" borderId="0" xfId="0" applyFont="1" applyAlignment="1">
      <alignment horizontal="center"/>
    </xf>
    <xf numFmtId="0" fontId="1" fillId="2" borderId="2" xfId="0" applyFont="1" applyFill="1" applyBorder="1" applyAlignment="1">
      <alignment horizontal="center"/>
    </xf>
    <xf numFmtId="0" fontId="12" fillId="0" borderId="0" xfId="0" applyFont="1" applyAlignment="1">
      <alignment wrapText="1"/>
    </xf>
    <xf numFmtId="0" fontId="14" fillId="0" borderId="0" xfId="0" applyFont="1" applyAlignment="1">
      <alignment horizontal="left"/>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2" fillId="0" borderId="13" xfId="0" applyFont="1" applyBorder="1" applyAlignment="1">
      <alignment horizontal="left" vertical="top" wrapText="1"/>
    </xf>
    <xf numFmtId="0" fontId="12" fillId="0" borderId="14" xfId="0" applyFont="1" applyBorder="1" applyAlignment="1">
      <alignment horizontal="left" vertical="top" wrapText="1"/>
    </xf>
    <xf numFmtId="0" fontId="12" fillId="0" borderId="15" xfId="0" applyFont="1" applyBorder="1" applyAlignment="1">
      <alignment horizontal="left" vertical="top" wrapText="1"/>
    </xf>
    <xf numFmtId="0" fontId="12" fillId="0" borderId="4" xfId="0" applyFont="1" applyBorder="1" applyAlignment="1">
      <alignment horizontal="left" vertical="top" wrapText="1"/>
    </xf>
    <xf numFmtId="0" fontId="12" fillId="0" borderId="0" xfId="0" applyFont="1" applyBorder="1" applyAlignment="1">
      <alignment horizontal="left" vertical="top" wrapText="1"/>
    </xf>
    <xf numFmtId="0" fontId="12" fillId="0" borderId="6" xfId="0" applyFont="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revisionHeaders" Target="revisions/revisionHeaders.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52916</xdr:colOff>
      <xdr:row>0</xdr:row>
      <xdr:rowOff>0</xdr:rowOff>
    </xdr:from>
    <xdr:to>
      <xdr:col>2</xdr:col>
      <xdr:colOff>1039283</xdr:colOff>
      <xdr:row>2</xdr:row>
      <xdr:rowOff>164761</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916" y="0"/>
          <a:ext cx="1220259"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57150</xdr:colOff>
      <xdr:row>1</xdr:row>
      <xdr:rowOff>28575</xdr:rowOff>
    </xdr:from>
    <xdr:to>
      <xdr:col>2</xdr:col>
      <xdr:colOff>733425</xdr:colOff>
      <xdr:row>3</xdr:row>
      <xdr:rowOff>98086</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28575"/>
          <a:ext cx="1209675"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114301</xdr:colOff>
      <xdr:row>2</xdr:row>
      <xdr:rowOff>57150</xdr:rowOff>
    </xdr:from>
    <xdr:to>
      <xdr:col>3</xdr:col>
      <xdr:colOff>733426</xdr:colOff>
      <xdr:row>4</xdr:row>
      <xdr:rowOff>147638</xdr:rowOff>
    </xdr:to>
    <xdr:pic>
      <xdr:nvPicPr>
        <xdr:cNvPr id="2" name="Picture 1"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14301" y="114300"/>
          <a:ext cx="1028700" cy="4714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58209</xdr:colOff>
      <xdr:row>2</xdr:row>
      <xdr:rowOff>164761</xdr:rowOff>
    </xdr:to>
    <xdr:pic>
      <xdr:nvPicPr>
        <xdr:cNvPr id="4" name="Picture 3" descr="http://www.bus.umich.edu/images/UserInterface-Final/Home/RSB-HP-Logo.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0"/>
          <a:ext cx="1220259" cy="5457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revisions/_rels/revisionHeaders.xml.rels><?xml version="1.0" encoding="UTF-8" standalone="yes"?>
<Relationships xmlns="http://schemas.openxmlformats.org/package/2006/relationships"><Relationship Id="rId55" Type="http://schemas.openxmlformats.org/officeDocument/2006/relationships/revisionLog" Target="revisionLog53.xml"/><Relationship Id="rId57" Type="http://schemas.openxmlformats.org/officeDocument/2006/relationships/revisionLog" Target="revisionLog1.xml"/><Relationship Id="rId56" Type="http://schemas.openxmlformats.org/officeDocument/2006/relationships/revisionLog" Target="revisionLog5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7C2FE8C9-FD6C-478E-A789-C117FA03C48D}" diskRevisions="1" revisionId="447" version="4" protected="1">
  <header guid="{E5FAE0D6-B6C3-4683-AAC8-E5E04FC9879E}" dateTime="2017-11-08T10:13:13" maxSheetId="7" userName="Andy C" r:id="rId55" minRId="429" maxRId="432">
    <sheetIdMap count="6">
      <sheetId val="1"/>
      <sheetId val="2"/>
      <sheetId val="3"/>
      <sheetId val="4"/>
      <sheetId val="5"/>
      <sheetId val="6"/>
    </sheetIdMap>
  </header>
  <header guid="{DFF72A70-2E59-4C2B-94F9-C90E059C0FF1}" dateTime="2017-11-08T10:14:42" maxSheetId="7" userName="Andy C" r:id="rId56" minRId="437" maxRId="438">
    <sheetIdMap count="6">
      <sheetId val="1"/>
      <sheetId val="2"/>
      <sheetId val="3"/>
      <sheetId val="4"/>
      <sheetId val="5"/>
      <sheetId val="6"/>
    </sheetIdMap>
  </header>
  <header guid="{7C2FE8C9-FD6C-478E-A789-C117FA03C48D}" dateTime="2017-11-08T10:21:28" maxSheetId="7" userName="Andy C" r:id="rId57" minRId="443">
    <sheetIdMap count="6">
      <sheetId val="1"/>
      <sheetId val="2"/>
      <sheetId val="3"/>
      <sheetId val="4"/>
      <sheetId val="5"/>
      <sheetId val="6"/>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443" sId="4">
    <oc r="R17" t="inlineStr">
      <is>
        <t>1.5-7.5</t>
      </is>
    </oc>
    <nc r="R17"/>
  </rcc>
  <rcv guid="{B155DB93-8147-429B-9DDA-76A320764355}" action="delete"/>
  <rdn rId="0" localSheetId="1" customView="1" name="Z_B155DB93_8147_429B_9DDA_76A320764355_.wvu.FilterData" hidden="1" oldHidden="1">
    <formula>'MBA Planning Sheet'!$B$1:$K$24</formula>
    <oldFormula>'MBA Planning Sheet'!$B$1:$K$24</oldFormula>
  </rdn>
  <rdn rId="0" localSheetId="3" customView="1" name="Z_B155DB93_8147_429B_9DDA_76A320764355_.wvu.Cols" hidden="1" oldHidden="1">
    <formula>'MBA Checklist'!$E:$F</formula>
    <oldFormula>'MBA Checklist'!$E:$F</oldFormula>
  </rdn>
  <rdn rId="0" localSheetId="4" customView="1" name="Z_B155DB93_8147_429B_9DDA_76A320764355_.wvu.Cols" hidden="1" oldHidden="1">
    <formula>'MBA Checklist with Electives'!$F:$G</formula>
    <oldFormula>'MBA Checklist with Electives'!$F:$G</oldFormula>
  </rdn>
  <rdn rId="0" localSheetId="4" customView="1" name="Z_B155DB93_8147_429B_9DDA_76A320764355_.wvu.FilterData" hidden="1" oldHidden="1">
    <formula>'MBA Checklist with Electives'!$A$1:$O$1</formula>
    <oldFormula>'MBA Checklist with Electives'!$A$1:$O$1</oldFormula>
  </rdn>
  <rcv guid="{B155DB93-8147-429B-9DDA-76A320764355}" action="add"/>
</revisions>
</file>

<file path=xl/revisions/revisionLog5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4" sqref="D19">
    <dxf>
      <alignment wrapText="1" readingOrder="0"/>
    </dxf>
  </rfmt>
  <rfmt sheetId="4" sqref="D19" start="0" length="2147483647">
    <dxf>
      <font>
        <sz val="8"/>
      </font>
    </dxf>
  </rfmt>
  <rcc rId="429" sId="4">
    <oc r="D19" t="inlineStr">
      <is>
        <t>TO 735</t>
      </is>
    </oc>
    <nc r="D19" t="inlineStr">
      <is>
        <t>One of the following classes</t>
      </is>
    </nc>
  </rcc>
  <rcc rId="430" sId="4">
    <oc r="E19" t="inlineStr">
      <is>
        <t>Special Topics in Supply Chain Management</t>
      </is>
    </oc>
    <nc r="E19" t="inlineStr">
      <is>
        <t>TO 563, TO 566, TO 567, TO 572, TO 582, TO 626, or TO 630</t>
      </is>
    </nc>
  </rcc>
  <rfmt sheetId="4" sqref="E19">
    <dxf>
      <alignment wrapText="1" readingOrder="0"/>
    </dxf>
  </rfmt>
  <rcc rId="431" sId="4">
    <nc r="R17" t="inlineStr">
      <is>
        <t>1.5-7.5</t>
      </is>
    </nc>
  </rcc>
  <rcc rId="432" sId="4" odxf="1" dxf="1">
    <oc r="I19">
      <v>1.5</v>
    </oc>
    <nc r="I19" t="inlineStr">
      <is>
        <t>1.5-7.5</t>
      </is>
    </nc>
    <odxf>
      <border outline="0">
        <left style="thin">
          <color indexed="64"/>
        </left>
        <right style="medium">
          <color indexed="64"/>
        </right>
        <top style="thin">
          <color indexed="64"/>
        </top>
        <bottom style="medium">
          <color indexed="64"/>
        </bottom>
      </border>
    </odxf>
    <ndxf>
      <border outline="0">
        <left/>
        <right/>
        <top/>
        <bottom/>
      </border>
    </ndxf>
  </rcc>
  <rfmt sheetId="4" sqref="I7:I19" start="0" length="0">
    <dxf>
      <border>
        <right style="medium">
          <color indexed="64"/>
        </right>
      </border>
    </dxf>
  </rfmt>
  <rfmt sheetId="4" sqref="C19:I19" start="0" length="0">
    <dxf>
      <border>
        <bottom style="medium">
          <color indexed="64"/>
        </bottom>
      </border>
    </dxf>
  </rfmt>
  <rfmt sheetId="4" sqref="I19">
    <dxf>
      <alignment horizontal="right" readingOrder="0"/>
    </dxf>
  </rfmt>
  <rcv guid="{B155DB93-8147-429B-9DDA-76A320764355}" action="delete"/>
  <rdn rId="0" localSheetId="1" customView="1" name="Z_B155DB93_8147_429B_9DDA_76A320764355_.wvu.FilterData" hidden="1" oldHidden="1">
    <formula>'MBA Planning Sheet'!$B$1:$K$24</formula>
    <oldFormula>'MBA Planning Sheet'!$B$1:$K$24</oldFormula>
  </rdn>
  <rdn rId="0" localSheetId="3" customView="1" name="Z_B155DB93_8147_429B_9DDA_76A320764355_.wvu.Cols" hidden="1" oldHidden="1">
    <formula>'MBA Checklist'!$E:$F</formula>
    <oldFormula>'MBA Checklist'!$E:$F</oldFormula>
  </rdn>
  <rdn rId="0" localSheetId="4" customView="1" name="Z_B155DB93_8147_429B_9DDA_76A320764355_.wvu.Cols" hidden="1" oldHidden="1">
    <formula>'MBA Checklist with Electives'!$F:$G</formula>
    <oldFormula>'MBA Checklist with Electives'!$F:$G</oldFormula>
  </rdn>
  <rdn rId="0" localSheetId="4" customView="1" name="Z_B155DB93_8147_429B_9DDA_76A320764355_.wvu.FilterData" hidden="1" oldHidden="1">
    <formula>'MBA Checklist with Electives'!$A$1:$O$1</formula>
    <oldFormula>'MBA Checklist with Electives'!$A$1:$O$1</oldFormula>
  </rdn>
  <rcv guid="{B155DB93-8147-429B-9DDA-76A320764355}" action="add"/>
</revisions>
</file>

<file path=xl/revisions/revisionLog5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C16">
    <dxf>
      <alignment wrapText="1" readingOrder="0"/>
    </dxf>
  </rfmt>
  <rcc rId="437" sId="1">
    <oc r="C16" t="inlineStr">
      <is>
        <t>TO 735</t>
      </is>
    </oc>
    <nc r="C16" t="inlineStr">
      <is>
        <t>One of the following courses: TO 563, 566, 567, 572, 582, 626, or 630</t>
      </is>
    </nc>
  </rcc>
  <rcc rId="438" sId="1" odxf="1" dxf="1">
    <oc r="F16">
      <v>1.5</v>
    </oc>
    <nc r="F16" t="inlineStr">
      <is>
        <t>1.50-7.50</t>
      </is>
    </nc>
    <odxf>
      <font>
        <sz val="9"/>
      </font>
      <numFmt numFmtId="35" formatCode="_(* #,##0.00_);_(* \(#,##0.00\);_(* &quot;-&quot;??_);_(@_)"/>
      <alignment horizontal="right" vertical="top" readingOrder="0"/>
      <border outline="0">
        <right style="medium">
          <color indexed="64"/>
        </right>
        <top style="thin">
          <color indexed="64"/>
        </top>
        <bottom style="medium">
          <color indexed="64"/>
        </bottom>
      </border>
    </odxf>
    <ndxf>
      <font>
        <sz val="11"/>
        <color theme="1"/>
        <name val="Calibri"/>
        <scheme val="minor"/>
      </font>
      <numFmt numFmtId="0" formatCode="General"/>
      <alignment horizontal="general" vertical="bottom" readingOrder="0"/>
      <border outline="0">
        <right/>
        <top/>
        <bottom/>
      </border>
    </ndxf>
  </rcc>
  <rfmt sheetId="1" sqref="F16" start="0" length="2147483647">
    <dxf>
      <font>
        <sz val="8"/>
      </font>
    </dxf>
  </rfmt>
  <rfmt sheetId="1" sqref="F16" start="0" length="2147483647">
    <dxf>
      <font>
        <sz val="9"/>
      </font>
    </dxf>
  </rfmt>
  <rfmt sheetId="1" sqref="F16">
    <dxf>
      <alignment wrapText="1" readingOrder="0"/>
    </dxf>
  </rfmt>
  <rfmt sheetId="1" sqref="F6:F16" start="0" length="0">
    <dxf>
      <border>
        <right style="medium">
          <color indexed="64"/>
        </right>
      </border>
    </dxf>
  </rfmt>
  <rfmt sheetId="1" sqref="C16:F16" start="0" length="0">
    <dxf>
      <border>
        <bottom style="medium">
          <color indexed="64"/>
        </bottom>
      </border>
    </dxf>
  </rfmt>
  <rfmt sheetId="1" sqref="F16">
    <dxf>
      <alignment horizontal="right" readingOrder="0"/>
    </dxf>
  </rfmt>
  <rcv guid="{B155DB93-8147-429B-9DDA-76A320764355}" action="delete"/>
  <rdn rId="0" localSheetId="1" customView="1" name="Z_B155DB93_8147_429B_9DDA_76A320764355_.wvu.FilterData" hidden="1" oldHidden="1">
    <formula>'MBA Planning Sheet'!$B$1:$K$24</formula>
    <oldFormula>'MBA Planning Sheet'!$B$1:$K$24</oldFormula>
  </rdn>
  <rdn rId="0" localSheetId="3" customView="1" name="Z_B155DB93_8147_429B_9DDA_76A320764355_.wvu.Cols" hidden="1" oldHidden="1">
    <formula>'MBA Checklist'!$E:$F</formula>
    <oldFormula>'MBA Checklist'!$E:$F</oldFormula>
  </rdn>
  <rdn rId="0" localSheetId="4" customView="1" name="Z_B155DB93_8147_429B_9DDA_76A320764355_.wvu.Cols" hidden="1" oldHidden="1">
    <formula>'MBA Checklist with Electives'!$F:$G</formula>
    <oldFormula>'MBA Checklist with Electives'!$F:$G</oldFormula>
  </rdn>
  <rdn rId="0" localSheetId="4" customView="1" name="Z_B155DB93_8147_429B_9DDA_76A320764355_.wvu.FilterData" hidden="1" oldHidden="1">
    <formula>'MBA Checklist with Electives'!$A$1:$O$1</formula>
    <oldFormula>'MBA Checklist with Electives'!$A$1:$O$1</oldFormula>
  </rdn>
  <rcv guid="{B155DB93-8147-429B-9DDA-76A320764355}"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7C2FE8C9-FD6C-478E-A789-C117FA03C48D}" name="Andy C" id="-553182755" dateTime="2017-11-08T10:21:19"/>
</user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N49"/>
  <sheetViews>
    <sheetView showWhiteSpace="0" view="pageLayout" topLeftCell="A4" zoomScaleNormal="100" workbookViewId="0">
      <selection activeCell="N11" sqref="N11"/>
    </sheetView>
  </sheetViews>
  <sheetFormatPr defaultRowHeight="15" x14ac:dyDescent="0.25"/>
  <cols>
    <col min="1" max="1" width="9.28515625" customWidth="1"/>
    <col min="2" max="2" width="3.28515625" customWidth="1"/>
    <col min="3" max="3" width="19.140625" customWidth="1"/>
    <col min="4" max="5" width="8.7109375" customWidth="1"/>
    <col min="6" max="6" width="6" customWidth="1"/>
    <col min="7" max="7" width="1.7109375" customWidth="1"/>
    <col min="8" max="8" width="17.140625" style="1" customWidth="1"/>
    <col min="9" max="9" width="9.140625" style="1" customWidth="1"/>
    <col min="10" max="10" width="8.5703125" style="1" customWidth="1"/>
    <col min="11" max="11" width="11.140625" customWidth="1"/>
    <col min="12" max="12" width="4.85546875" customWidth="1"/>
    <col min="13" max="13" width="5.85546875" customWidth="1"/>
  </cols>
  <sheetData>
    <row r="1" spans="2:13" ht="15" customHeight="1" x14ac:dyDescent="0.25">
      <c r="C1" s="250" t="s">
        <v>100</v>
      </c>
      <c r="D1" s="251"/>
      <c r="E1" s="251"/>
      <c r="F1" s="251"/>
      <c r="G1" s="251"/>
      <c r="H1" s="251"/>
      <c r="I1" s="251"/>
      <c r="J1" s="251"/>
      <c r="K1" s="251"/>
      <c r="L1" s="43"/>
      <c r="M1" s="43"/>
    </row>
    <row r="2" spans="2:13" ht="15" customHeight="1" x14ac:dyDescent="0.25">
      <c r="C2" s="251"/>
      <c r="D2" s="251"/>
      <c r="E2" s="251"/>
      <c r="F2" s="251"/>
      <c r="G2" s="251"/>
      <c r="H2" s="251"/>
      <c r="I2" s="251"/>
      <c r="J2" s="251"/>
      <c r="K2" s="251"/>
      <c r="L2" s="43"/>
      <c r="M2" s="43"/>
    </row>
    <row r="3" spans="2:13" ht="15.75" customHeight="1" thickBot="1" x14ac:dyDescent="0.3">
      <c r="B3" s="3"/>
      <c r="C3" s="252"/>
      <c r="D3" s="252"/>
      <c r="E3" s="252"/>
      <c r="F3" s="252"/>
      <c r="G3" s="253"/>
      <c r="H3" s="252"/>
      <c r="I3" s="252"/>
      <c r="J3" s="252"/>
      <c r="K3" s="252"/>
      <c r="L3" s="43"/>
      <c r="M3" s="43"/>
    </row>
    <row r="4" spans="2:13" ht="15.75" customHeight="1" thickBot="1" x14ac:dyDescent="0.3">
      <c r="B4" s="254" t="s">
        <v>112</v>
      </c>
      <c r="C4" s="258" t="s">
        <v>101</v>
      </c>
      <c r="D4" s="258"/>
      <c r="E4" s="258"/>
      <c r="F4" s="259"/>
      <c r="G4" s="11"/>
      <c r="H4" s="260" t="s">
        <v>119</v>
      </c>
      <c r="I4" s="258"/>
      <c r="J4" s="258"/>
      <c r="K4" s="259"/>
      <c r="L4" s="49"/>
      <c r="M4" s="49"/>
    </row>
    <row r="5" spans="2:13" ht="22.5" customHeight="1" thickBot="1" x14ac:dyDescent="0.3">
      <c r="B5" s="255"/>
      <c r="C5" s="212" t="s">
        <v>0</v>
      </c>
      <c r="D5" s="215" t="s">
        <v>99</v>
      </c>
      <c r="E5" s="215" t="s">
        <v>98</v>
      </c>
      <c r="F5" s="214" t="s">
        <v>1</v>
      </c>
      <c r="G5" s="5"/>
      <c r="H5" s="212" t="s">
        <v>0</v>
      </c>
      <c r="I5" s="213" t="s">
        <v>99</v>
      </c>
      <c r="J5" s="213" t="s">
        <v>98</v>
      </c>
      <c r="K5" s="214" t="s">
        <v>1</v>
      </c>
      <c r="L5" s="4"/>
      <c r="M5" s="8"/>
    </row>
    <row r="6" spans="2:13" ht="28.5" customHeight="1" x14ac:dyDescent="0.25">
      <c r="B6" s="256"/>
      <c r="C6" s="194" t="s">
        <v>106</v>
      </c>
      <c r="D6" s="195" t="s">
        <v>96</v>
      </c>
      <c r="E6" s="196" t="s">
        <v>92</v>
      </c>
      <c r="F6" s="197">
        <v>1.5</v>
      </c>
      <c r="G6" s="5"/>
      <c r="H6" s="153"/>
      <c r="I6" s="151"/>
      <c r="J6" s="136"/>
      <c r="K6" s="152"/>
      <c r="L6" s="6"/>
      <c r="M6" s="53"/>
    </row>
    <row r="7" spans="2:13" ht="28.5" customHeight="1" x14ac:dyDescent="0.25">
      <c r="B7" s="256"/>
      <c r="C7" s="198" t="s">
        <v>102</v>
      </c>
      <c r="D7" s="199" t="s">
        <v>114</v>
      </c>
      <c r="E7" s="200" t="s">
        <v>92</v>
      </c>
      <c r="F7" s="201">
        <v>1</v>
      </c>
      <c r="G7" s="5"/>
      <c r="H7" s="153"/>
      <c r="I7" s="57"/>
      <c r="J7" s="136"/>
      <c r="K7" s="152"/>
      <c r="L7" s="6"/>
      <c r="M7" s="53"/>
    </row>
    <row r="8" spans="2:13" ht="27.75" customHeight="1" x14ac:dyDescent="0.25">
      <c r="B8" s="256"/>
      <c r="C8" s="198" t="s">
        <v>103</v>
      </c>
      <c r="D8" s="199" t="s">
        <v>114</v>
      </c>
      <c r="E8" s="200" t="s">
        <v>92</v>
      </c>
      <c r="F8" s="201">
        <v>1</v>
      </c>
      <c r="G8" s="5"/>
      <c r="H8" s="17"/>
      <c r="I8" s="98"/>
      <c r="J8" s="136"/>
      <c r="K8" s="146"/>
      <c r="L8" s="6"/>
      <c r="M8" s="53"/>
    </row>
    <row r="9" spans="2:13" ht="28.7" customHeight="1" x14ac:dyDescent="0.25">
      <c r="B9" s="256"/>
      <c r="C9" s="198" t="s">
        <v>104</v>
      </c>
      <c r="D9" s="199" t="s">
        <v>114</v>
      </c>
      <c r="E9" s="200" t="s">
        <v>92</v>
      </c>
      <c r="F9" s="201">
        <v>1</v>
      </c>
      <c r="G9" s="5"/>
      <c r="H9" s="58"/>
      <c r="I9" s="57"/>
      <c r="J9" s="136"/>
      <c r="K9" s="79"/>
      <c r="L9" s="6"/>
      <c r="M9" s="53"/>
    </row>
    <row r="10" spans="2:13" ht="28.7" customHeight="1" x14ac:dyDescent="0.25">
      <c r="B10" s="256"/>
      <c r="C10" s="202" t="s">
        <v>105</v>
      </c>
      <c r="D10" s="199" t="s">
        <v>114</v>
      </c>
      <c r="E10" s="200" t="s">
        <v>92</v>
      </c>
      <c r="F10" s="203">
        <v>3</v>
      </c>
      <c r="G10" s="5"/>
      <c r="H10" s="58"/>
      <c r="I10" s="57"/>
      <c r="J10" s="136"/>
      <c r="K10" s="79"/>
      <c r="L10" s="6"/>
      <c r="M10" s="7"/>
    </row>
    <row r="11" spans="2:13" ht="28.7" customHeight="1" x14ac:dyDescent="0.25">
      <c r="B11" s="256"/>
      <c r="C11" s="204" t="s">
        <v>108</v>
      </c>
      <c r="D11" s="199" t="s">
        <v>97</v>
      </c>
      <c r="E11" s="199" t="s">
        <v>92</v>
      </c>
      <c r="F11" s="205">
        <v>2.25</v>
      </c>
      <c r="G11" s="5"/>
      <c r="H11" s="59"/>
      <c r="I11" s="57"/>
      <c r="J11" s="136"/>
      <c r="K11" s="80"/>
      <c r="L11" s="6"/>
      <c r="M11" s="7"/>
    </row>
    <row r="12" spans="2:13" ht="28.7" customHeight="1" x14ac:dyDescent="0.25">
      <c r="B12" s="256"/>
      <c r="C12" s="206" t="s">
        <v>111</v>
      </c>
      <c r="D12" s="199" t="s">
        <v>97</v>
      </c>
      <c r="E12" s="199" t="s">
        <v>92</v>
      </c>
      <c r="F12" s="205">
        <v>3</v>
      </c>
      <c r="G12" s="12"/>
      <c r="H12" s="58"/>
      <c r="I12" s="57" t="s">
        <v>3</v>
      </c>
      <c r="J12" s="136" t="s">
        <v>3</v>
      </c>
      <c r="K12" s="80"/>
      <c r="L12" s="6"/>
      <c r="M12" s="7"/>
    </row>
    <row r="13" spans="2:13" ht="28.7" customHeight="1" x14ac:dyDescent="0.25">
      <c r="B13" s="256"/>
      <c r="C13" s="207" t="s">
        <v>110</v>
      </c>
      <c r="D13" s="199" t="s">
        <v>11</v>
      </c>
      <c r="E13" s="199" t="s">
        <v>92</v>
      </c>
      <c r="F13" s="208">
        <v>2.25</v>
      </c>
      <c r="G13" s="11"/>
      <c r="H13" s="59"/>
      <c r="I13" s="57"/>
      <c r="J13" s="136" t="s">
        <v>3</v>
      </c>
      <c r="K13" s="79"/>
      <c r="L13" s="10"/>
      <c r="M13" s="14"/>
    </row>
    <row r="14" spans="2:13" ht="28.7" customHeight="1" x14ac:dyDescent="0.25">
      <c r="B14" s="256"/>
      <c r="C14" s="209" t="s">
        <v>107</v>
      </c>
      <c r="D14" s="199" t="s">
        <v>115</v>
      </c>
      <c r="E14" s="199" t="s">
        <v>92</v>
      </c>
      <c r="F14" s="205">
        <v>3</v>
      </c>
      <c r="G14" s="9"/>
      <c r="H14" s="60"/>
      <c r="I14" s="57"/>
      <c r="J14" s="136" t="s">
        <v>3</v>
      </c>
      <c r="K14" s="79"/>
      <c r="L14" s="2"/>
      <c r="M14" s="2"/>
    </row>
    <row r="15" spans="2:13" ht="28.7" customHeight="1" x14ac:dyDescent="0.25">
      <c r="B15" s="256"/>
      <c r="C15" s="206" t="s">
        <v>109</v>
      </c>
      <c r="D15" s="199" t="s">
        <v>13</v>
      </c>
      <c r="E15" s="199" t="s">
        <v>92</v>
      </c>
      <c r="F15" s="210">
        <v>1.5</v>
      </c>
      <c r="G15" s="11"/>
      <c r="H15" s="61"/>
      <c r="I15" s="57"/>
      <c r="J15" s="136" t="s">
        <v>3</v>
      </c>
      <c r="K15" s="79"/>
      <c r="L15" s="49"/>
      <c r="M15" s="49"/>
    </row>
    <row r="16" spans="2:13" ht="42" customHeight="1" thickBot="1" x14ac:dyDescent="0.3">
      <c r="B16" s="257"/>
      <c r="C16" s="248" t="s">
        <v>151</v>
      </c>
      <c r="D16" s="211" t="s">
        <v>13</v>
      </c>
      <c r="E16" s="211" t="s">
        <v>92</v>
      </c>
      <c r="F16" s="249" t="s">
        <v>152</v>
      </c>
      <c r="G16" s="5"/>
      <c r="H16" s="83"/>
      <c r="I16" s="84"/>
      <c r="J16" s="150" t="s">
        <v>3</v>
      </c>
      <c r="K16" s="85"/>
      <c r="L16" s="4"/>
      <c r="M16" s="8"/>
    </row>
    <row r="17" spans="2:14" ht="15.75" thickBot="1" x14ac:dyDescent="0.3">
      <c r="B17" s="52"/>
      <c r="C17" s="6" t="s">
        <v>3</v>
      </c>
      <c r="D17" s="6" t="s">
        <v>3</v>
      </c>
      <c r="E17" s="6"/>
      <c r="F17" s="13" t="s">
        <v>3</v>
      </c>
      <c r="G17" s="5"/>
      <c r="H17" s="6"/>
      <c r="I17" s="53"/>
      <c r="J17" s="53"/>
      <c r="K17" s="190"/>
      <c r="L17" s="6"/>
      <c r="M17" s="53"/>
      <c r="N17" s="2"/>
    </row>
    <row r="18" spans="2:14" ht="15.75" customHeight="1" thickBot="1" x14ac:dyDescent="0.3">
      <c r="B18" s="254" t="s">
        <v>118</v>
      </c>
      <c r="C18" s="260" t="s">
        <v>116</v>
      </c>
      <c r="D18" s="258"/>
      <c r="E18" s="258"/>
      <c r="F18" s="259"/>
      <c r="G18" s="11"/>
      <c r="H18" s="260" t="s">
        <v>113</v>
      </c>
      <c r="I18" s="258"/>
      <c r="J18" s="258"/>
      <c r="K18" s="259"/>
      <c r="L18" s="6"/>
      <c r="M18" s="7"/>
      <c r="N18" s="2"/>
    </row>
    <row r="19" spans="2:14" ht="15.75" thickBot="1" x14ac:dyDescent="0.3">
      <c r="B19" s="255"/>
      <c r="C19" s="216" t="s">
        <v>0</v>
      </c>
      <c r="D19" s="217" t="s">
        <v>98</v>
      </c>
      <c r="E19" s="218" t="s">
        <v>99</v>
      </c>
      <c r="F19" s="219" t="s">
        <v>1</v>
      </c>
      <c r="G19" s="5"/>
      <c r="H19" s="212" t="s">
        <v>2</v>
      </c>
      <c r="I19" s="224"/>
      <c r="J19" s="225"/>
      <c r="K19" s="219"/>
      <c r="L19" s="6"/>
      <c r="M19" s="7"/>
      <c r="N19" s="2"/>
    </row>
    <row r="20" spans="2:14" ht="33.75" customHeight="1" thickBot="1" x14ac:dyDescent="0.3">
      <c r="B20" s="263"/>
      <c r="C20" s="220" t="s">
        <v>116</v>
      </c>
      <c r="D20" s="221" t="s">
        <v>117</v>
      </c>
      <c r="E20" s="222" t="s">
        <v>118</v>
      </c>
      <c r="F20" s="223" t="s">
        <v>3</v>
      </c>
      <c r="G20" s="5"/>
      <c r="H20" s="241" t="s">
        <v>120</v>
      </c>
      <c r="I20" s="226"/>
      <c r="J20" s="227" t="s">
        <v>3</v>
      </c>
      <c r="K20" s="228" t="s">
        <v>3</v>
      </c>
      <c r="L20" s="6"/>
      <c r="N20" s="2"/>
    </row>
    <row r="21" spans="2:14" x14ac:dyDescent="0.25">
      <c r="B21" s="52"/>
      <c r="C21" s="55" t="s">
        <v>3</v>
      </c>
      <c r="D21" s="55"/>
      <c r="E21" s="55"/>
      <c r="F21" s="55"/>
      <c r="G21" s="156"/>
      <c r="H21" s="242" t="s">
        <v>121</v>
      </c>
      <c r="I21" s="229"/>
      <c r="J21" s="229"/>
      <c r="K21" s="230"/>
    </row>
    <row r="22" spans="2:14" x14ac:dyDescent="0.25">
      <c r="B22" s="191" t="s">
        <v>128</v>
      </c>
      <c r="C22" s="109"/>
      <c r="D22" s="192"/>
      <c r="E22" s="192"/>
      <c r="F22" s="192"/>
      <c r="G22" s="156"/>
      <c r="H22" s="242" t="s">
        <v>122</v>
      </c>
      <c r="I22" s="231"/>
      <c r="J22" s="231"/>
      <c r="K22" s="232"/>
    </row>
    <row r="23" spans="2:14" x14ac:dyDescent="0.25">
      <c r="B23" s="262" t="s">
        <v>127</v>
      </c>
      <c r="C23" s="262"/>
      <c r="D23" s="262"/>
      <c r="E23" s="262"/>
      <c r="F23" s="262"/>
      <c r="G23" s="157"/>
      <c r="H23" s="243" t="s">
        <v>123</v>
      </c>
      <c r="I23" s="233"/>
      <c r="J23" s="233"/>
      <c r="K23" s="234"/>
    </row>
    <row r="24" spans="2:14" x14ac:dyDescent="0.25">
      <c r="B24" s="189" t="s">
        <v>135</v>
      </c>
      <c r="C24" s="189"/>
      <c r="D24" s="189"/>
      <c r="E24" s="189"/>
      <c r="F24" s="189"/>
      <c r="G24" s="47"/>
      <c r="H24" s="244" t="s">
        <v>124</v>
      </c>
      <c r="I24" s="235"/>
      <c r="J24" s="235"/>
      <c r="K24" s="236" t="s">
        <v>3</v>
      </c>
    </row>
    <row r="25" spans="2:14" x14ac:dyDescent="0.25">
      <c r="B25" s="193" t="s">
        <v>147</v>
      </c>
      <c r="C25" s="110"/>
      <c r="D25" s="110"/>
      <c r="E25" s="110"/>
      <c r="F25" s="110"/>
      <c r="G25" s="2"/>
      <c r="H25" s="242" t="s">
        <v>125</v>
      </c>
      <c r="I25" s="237"/>
      <c r="J25" s="237"/>
      <c r="K25" s="238"/>
    </row>
    <row r="26" spans="2:14" ht="15.75" thickBot="1" x14ac:dyDescent="0.3">
      <c r="B26" s="106"/>
      <c r="C26" s="16"/>
      <c r="D26" s="16"/>
      <c r="E26" s="16"/>
      <c r="F26" s="16"/>
      <c r="G26" s="1"/>
      <c r="H26" s="245" t="s">
        <v>126</v>
      </c>
      <c r="I26" s="239"/>
      <c r="J26" s="239"/>
      <c r="K26" s="240"/>
    </row>
    <row r="27" spans="2:14" x14ac:dyDescent="0.25">
      <c r="B27" s="106"/>
      <c r="C27" s="16"/>
      <c r="D27" s="16"/>
      <c r="E27" s="16"/>
      <c r="F27" s="16"/>
      <c r="G27" s="16"/>
      <c r="H27" s="16"/>
      <c r="I27" s="16"/>
      <c r="J27" s="16"/>
    </row>
    <row r="28" spans="2:14" x14ac:dyDescent="0.25">
      <c r="B28" s="106"/>
      <c r="C28" s="16"/>
      <c r="D28" s="16"/>
      <c r="E28" s="16"/>
      <c r="F28" s="16"/>
      <c r="G28" s="16"/>
      <c r="H28" s="16"/>
      <c r="I28" s="16"/>
      <c r="J28" s="16"/>
    </row>
    <row r="29" spans="2:14" x14ac:dyDescent="0.25">
      <c r="B29" s="106"/>
      <c r="G29" s="1"/>
      <c r="H29"/>
      <c r="I29"/>
      <c r="J29"/>
    </row>
    <row r="30" spans="2:14" x14ac:dyDescent="0.25">
      <c r="B30" s="106"/>
      <c r="C30" s="16"/>
      <c r="D30" s="16"/>
      <c r="E30" s="16"/>
      <c r="F30" s="16"/>
      <c r="G30" s="16"/>
      <c r="H30" s="16"/>
      <c r="I30" s="16"/>
      <c r="J30" s="16"/>
    </row>
    <row r="31" spans="2:14" x14ac:dyDescent="0.25">
      <c r="C31" s="16"/>
      <c r="D31" s="16"/>
      <c r="E31" s="16"/>
      <c r="F31" s="16"/>
      <c r="G31" s="16"/>
      <c r="H31" s="16"/>
      <c r="I31" s="16"/>
      <c r="J31" s="16"/>
    </row>
    <row r="33" spans="2:11" x14ac:dyDescent="0.25">
      <c r="C33" t="s">
        <v>3</v>
      </c>
    </row>
    <row r="34" spans="2:11" x14ac:dyDescent="0.25">
      <c r="F34" t="s">
        <v>3</v>
      </c>
    </row>
    <row r="41" spans="2:11" x14ac:dyDescent="0.25">
      <c r="B41" s="2"/>
      <c r="C41" s="261"/>
      <c r="D41" s="261"/>
      <c r="E41" s="261"/>
      <c r="F41" s="261"/>
      <c r="G41" s="11"/>
      <c r="H41" s="2"/>
      <c r="I41" s="2"/>
      <c r="J41" s="2"/>
      <c r="K41" s="3"/>
    </row>
    <row r="42" spans="2:11" x14ac:dyDescent="0.25">
      <c r="B42" s="2"/>
      <c r="C42" s="16"/>
      <c r="D42" s="16"/>
      <c r="E42" s="16"/>
      <c r="F42" s="16"/>
      <c r="G42" s="2"/>
      <c r="H42"/>
      <c r="I42"/>
      <c r="J42"/>
      <c r="K42" t="s">
        <v>3</v>
      </c>
    </row>
    <row r="43" spans="2:11" x14ac:dyDescent="0.25">
      <c r="B43" s="2"/>
      <c r="C43" s="16"/>
      <c r="D43" s="16"/>
      <c r="E43" s="16"/>
      <c r="F43" s="16"/>
      <c r="G43" s="2"/>
      <c r="H43"/>
      <c r="I43"/>
      <c r="J43"/>
    </row>
    <row r="44" spans="2:11" x14ac:dyDescent="0.25">
      <c r="C44" s="16"/>
      <c r="D44" s="16"/>
      <c r="E44" s="16"/>
      <c r="F44" s="16"/>
      <c r="G44" s="1"/>
      <c r="H44"/>
      <c r="I44"/>
      <c r="J44"/>
      <c r="K44" t="s">
        <v>3</v>
      </c>
    </row>
    <row r="45" spans="2:11" x14ac:dyDescent="0.25">
      <c r="C45" s="16"/>
      <c r="D45" s="16"/>
      <c r="E45" s="16"/>
      <c r="F45" s="16"/>
      <c r="G45" s="16"/>
      <c r="H45" s="16"/>
      <c r="I45" s="16"/>
      <c r="J45" s="16"/>
    </row>
    <row r="46" spans="2:11" x14ac:dyDescent="0.25">
      <c r="C46" s="16"/>
      <c r="D46" s="16"/>
      <c r="E46" s="16"/>
      <c r="F46" s="16"/>
      <c r="G46" s="16"/>
      <c r="H46" s="16"/>
      <c r="I46" s="16"/>
      <c r="J46" s="16"/>
    </row>
    <row r="47" spans="2:11" x14ac:dyDescent="0.25">
      <c r="G47" s="1"/>
      <c r="H47"/>
      <c r="I47"/>
      <c r="J47"/>
    </row>
    <row r="48" spans="2:11" x14ac:dyDescent="0.25">
      <c r="C48" s="16"/>
      <c r="D48" s="16"/>
      <c r="E48" s="16"/>
      <c r="F48" s="16"/>
      <c r="G48" s="16"/>
      <c r="H48" s="16"/>
      <c r="I48" s="16"/>
      <c r="J48" s="16"/>
    </row>
    <row r="49" spans="3:10" x14ac:dyDescent="0.25">
      <c r="C49" s="16"/>
      <c r="D49" s="16"/>
      <c r="E49" s="16"/>
      <c r="F49" s="16"/>
      <c r="G49" s="16"/>
      <c r="H49" s="16"/>
      <c r="I49" s="16"/>
      <c r="J49" s="16"/>
    </row>
  </sheetData>
  <dataConsolidate/>
  <customSheetViews>
    <customSheetView guid="{B155DB93-8147-429B-9DDA-76A320764355}" showPageBreaks="1" view="pageLayout" topLeftCell="A4">
      <selection activeCell="N11" sqref="N11"/>
      <pageMargins left="0.25" right="0.25" top="0.21759259259259259" bottom="0.53310185185185188" header="0" footer="0"/>
      <pageSetup scale="74" fitToWidth="0" fitToHeight="0" orientation="portrait" r:id="rId1"/>
    </customSheetView>
    <customSheetView guid="{4985C400-D311-47DA-98F3-0054819F4B4B}" showPageBreaks="1" view="pageLayout">
      <selection activeCell="H33" sqref="H33"/>
      <pageMargins left="0.25" right="0.25" top="0.21759259259259259" bottom="0.53310185185185188" header="0" footer="0"/>
      <pageSetup scale="74" fitToWidth="0" fitToHeight="0" orientation="portrait" r:id="rId2"/>
    </customSheetView>
  </customSheetViews>
  <mergeCells count="9">
    <mergeCell ref="C1:K3"/>
    <mergeCell ref="B4:B16"/>
    <mergeCell ref="C4:F4"/>
    <mergeCell ref="H4:K4"/>
    <mergeCell ref="C41:F41"/>
    <mergeCell ref="B23:F23"/>
    <mergeCell ref="C18:F18"/>
    <mergeCell ref="H18:K18"/>
    <mergeCell ref="B18:B20"/>
  </mergeCells>
  <dataValidations count="5">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D17:E17">
      <formula1>CATEGORIES</formula1>
    </dataValidation>
    <dataValidation type="list" allowBlank="1" showInputMessage="1" showErrorMessage="1" sqref="L5:L12 D6:D16 H17 I6:I16 L16:L20 I20 D20">
      <formula1>CATEGORIES</formula1>
    </dataValidation>
    <dataValidation type="list" allowBlank="1" showInputMessage="1" showErrorMessage="1" sqref="M6:M7 I17:J17 M17:M18">
      <formula1>INDIRECT(H6)</formula1>
    </dataValidation>
    <dataValidation type="list" allowBlank="1" showInputMessage="1" showErrorMessage="1" sqref="K6:K16 F6:F17 F20 K20">
      <formula1>INDIRECT(D6)</formula1>
    </dataValidation>
    <dataValidation type="list" allowBlank="1" showInputMessage="1" showErrorMessage="1" sqref="M19">
      <formula1>INDIRECT(L20)</formula1>
    </dataValidation>
  </dataValidations>
  <pageMargins left="0.25" right="0.25" top="0.21759259259259259" bottom="0.53310185185185188" header="0" footer="0"/>
  <pageSetup scale="74" fitToWidth="0" fitToHeight="0" orientation="portrait" r:id="rId3"/>
  <drawing r:id="rId4"/>
  <extLst>
    <ext xmlns:x14="http://schemas.microsoft.com/office/spreadsheetml/2009/9/main" uri="{CCE6A557-97BC-4b89-ADB6-D9C93CAAB3DF}">
      <x14:dataValidations xmlns:xm="http://schemas.microsoft.com/office/excel/2006/main" count="1">
        <x14:dataValidation type="list" allowBlank="1" showInputMessage="1" showErrorMessage="1">
          <x14:formula1>
            <xm:f>Sheet3!$B$4:$B$8</xm:f>
          </x14:formula1>
          <xm:sqref>F5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
  <sheetViews>
    <sheetView workbookViewId="0">
      <selection activeCell="E17" sqref="E17"/>
    </sheetView>
  </sheetViews>
  <sheetFormatPr defaultRowHeight="15" x14ac:dyDescent="0.25"/>
  <cols>
    <col min="1" max="1" width="15.85546875" customWidth="1"/>
    <col min="2" max="2" width="10.42578125" customWidth="1"/>
    <col min="3" max="3" width="9.85546875" customWidth="1"/>
  </cols>
  <sheetData>
    <row r="2" spans="1:6" x14ac:dyDescent="0.25">
      <c r="A2" t="s">
        <v>18</v>
      </c>
      <c r="B2" t="s">
        <v>92</v>
      </c>
      <c r="C2" t="s">
        <v>95</v>
      </c>
      <c r="D2" t="s">
        <v>93</v>
      </c>
      <c r="E2" t="s">
        <v>94</v>
      </c>
      <c r="F2" t="s">
        <v>3</v>
      </c>
    </row>
    <row r="3" spans="1:6" x14ac:dyDescent="0.25">
      <c r="A3" t="s">
        <v>3</v>
      </c>
      <c r="D3">
        <v>1</v>
      </c>
    </row>
    <row r="4" spans="1:6" x14ac:dyDescent="0.25">
      <c r="A4" t="s">
        <v>92</v>
      </c>
      <c r="B4">
        <v>2.25</v>
      </c>
      <c r="C4">
        <v>0</v>
      </c>
      <c r="D4">
        <v>1.5</v>
      </c>
      <c r="E4">
        <v>1</v>
      </c>
    </row>
    <row r="5" spans="1:6" x14ac:dyDescent="0.25">
      <c r="A5" t="s">
        <v>19</v>
      </c>
      <c r="B5">
        <v>7.5</v>
      </c>
      <c r="C5" t="s">
        <v>3</v>
      </c>
      <c r="D5">
        <v>2.25</v>
      </c>
      <c r="E5">
        <v>1.5</v>
      </c>
    </row>
    <row r="6" spans="1:6" x14ac:dyDescent="0.25">
      <c r="A6" t="s">
        <v>93</v>
      </c>
      <c r="B6" s="36" t="s">
        <v>15</v>
      </c>
      <c r="C6" t="s">
        <v>3</v>
      </c>
      <c r="D6">
        <v>3</v>
      </c>
      <c r="E6">
        <v>2</v>
      </c>
    </row>
    <row r="7" spans="1:6" x14ac:dyDescent="0.25">
      <c r="A7" t="s">
        <v>94</v>
      </c>
      <c r="B7">
        <v>1.5</v>
      </c>
      <c r="C7" t="s">
        <v>3</v>
      </c>
      <c r="D7">
        <v>6</v>
      </c>
      <c r="E7">
        <v>3</v>
      </c>
    </row>
    <row r="8" spans="1:6" x14ac:dyDescent="0.25">
      <c r="B8">
        <v>3</v>
      </c>
      <c r="E8">
        <v>4</v>
      </c>
    </row>
    <row r="9" spans="1:6" x14ac:dyDescent="0.25">
      <c r="A9" t="s">
        <v>3</v>
      </c>
      <c r="E9" t="s">
        <v>3</v>
      </c>
    </row>
    <row r="10" spans="1:6" x14ac:dyDescent="0.25">
      <c r="A10" t="s">
        <v>3</v>
      </c>
      <c r="C10" t="s">
        <v>3</v>
      </c>
      <c r="E10" t="s">
        <v>3</v>
      </c>
    </row>
    <row r="11" spans="1:6" x14ac:dyDescent="0.25">
      <c r="A11" t="s">
        <v>3</v>
      </c>
      <c r="E11" t="s">
        <v>3</v>
      </c>
    </row>
    <row r="12" spans="1:6" x14ac:dyDescent="0.25">
      <c r="C12" t="s">
        <v>3</v>
      </c>
    </row>
    <row r="13" spans="1:6" x14ac:dyDescent="0.25">
      <c r="C13" t="s">
        <v>3</v>
      </c>
    </row>
    <row r="14" spans="1:6" x14ac:dyDescent="0.25">
      <c r="C14" t="s">
        <v>3</v>
      </c>
    </row>
    <row r="15" spans="1:6" x14ac:dyDescent="0.25">
      <c r="C15" t="s">
        <v>3</v>
      </c>
    </row>
    <row r="16" spans="1:6" x14ac:dyDescent="0.25">
      <c r="C16" t="s">
        <v>3</v>
      </c>
    </row>
  </sheetData>
  <customSheetViews>
    <customSheetView guid="{B155DB93-8147-429B-9DDA-76A320764355}" state="hidden">
      <selection activeCell="E17" sqref="E17"/>
      <pageMargins left="0.7" right="0.7" top="0.75" bottom="0.75" header="0.3" footer="0.3"/>
      <pageSetup orientation="portrait" r:id="rId1"/>
    </customSheetView>
    <customSheetView guid="{4985C400-D311-47DA-98F3-0054819F4B4B}" state="hidden">
      <selection activeCell="E17" sqref="E17"/>
      <pageMargins left="0.7" right="0.7" top="0.75" bottom="0.75" header="0.3" footer="0.3"/>
      <pageSetup orientation="portrait" r:id="rId2"/>
    </customSheetView>
  </customSheetViews>
  <dataValidations count="2">
    <dataValidation type="list" allowBlank="1" showInputMessage="1" showErrorMessage="1" sqref="D4:D6">
      <formula1>Elective</formula1>
    </dataValidation>
    <dataValidation type="list" allowBlank="1" showInputMessage="1" showErrorMessage="1" sqref="B2:B9">
      <formula1>"Core"</formula1>
    </dataValidation>
  </dataValidations>
  <pageMargins left="0.7" right="0.7" top="0.75" bottom="0.75" header="0.3" footer="0.3"/>
  <pageSetup orientation="portrait"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2"/>
  <sheetViews>
    <sheetView workbookViewId="0">
      <selection activeCell="R24" sqref="R24"/>
    </sheetView>
  </sheetViews>
  <sheetFormatPr defaultRowHeight="18.75" customHeight="1" x14ac:dyDescent="0.25"/>
  <cols>
    <col min="1" max="1" width="4.42578125" customWidth="1"/>
    <col min="2" max="2" width="3.5703125" customWidth="1"/>
    <col min="3" max="3" width="11.42578125" customWidth="1"/>
    <col min="4" max="4" width="30.140625" customWidth="1"/>
    <col min="5" max="5" width="0.5703125" hidden="1" customWidth="1"/>
    <col min="6" max="6" width="9.140625" hidden="1" customWidth="1"/>
    <col min="7" max="7" width="8.42578125" customWidth="1"/>
    <col min="8" max="8" width="6.5703125" customWidth="1"/>
    <col min="9" max="9" width="5.140625" customWidth="1"/>
    <col min="10" max="10" width="4.140625" customWidth="1"/>
    <col min="11" max="11" width="5" customWidth="1"/>
    <col min="12" max="12" width="4.5703125" customWidth="1"/>
    <col min="16" max="16" width="6.85546875" customWidth="1"/>
  </cols>
  <sheetData>
    <row r="1" spans="1:19" ht="18.75" customHeight="1" thickBot="1" x14ac:dyDescent="0.3"/>
    <row r="2" spans="1:19" ht="18.75" customHeight="1" x14ac:dyDescent="0.25">
      <c r="D2" s="264" t="s">
        <v>52</v>
      </c>
      <c r="E2" s="265"/>
      <c r="F2" s="265"/>
      <c r="G2" s="265"/>
      <c r="H2" s="265"/>
      <c r="I2" s="265"/>
      <c r="J2" s="265"/>
      <c r="K2" s="265"/>
      <c r="L2" s="265"/>
      <c r="M2" s="265"/>
      <c r="N2" s="265"/>
      <c r="O2" s="266"/>
      <c r="P2" s="65"/>
      <c r="Q2" s="65"/>
      <c r="R2" s="68"/>
      <c r="S2" s="21"/>
    </row>
    <row r="3" spans="1:19" ht="18.75" customHeight="1" x14ac:dyDescent="0.25">
      <c r="D3" s="267"/>
      <c r="E3" s="268"/>
      <c r="F3" s="268"/>
      <c r="G3" s="268"/>
      <c r="H3" s="268"/>
      <c r="I3" s="268"/>
      <c r="J3" s="268"/>
      <c r="K3" s="268"/>
      <c r="L3" s="268"/>
      <c r="M3" s="268"/>
      <c r="N3" s="268"/>
      <c r="O3" s="269"/>
      <c r="P3" s="65"/>
      <c r="Q3" s="65"/>
      <c r="R3" s="68"/>
      <c r="S3" s="21"/>
    </row>
    <row r="4" spans="1:19" ht="18.75" customHeight="1" thickBot="1" x14ac:dyDescent="0.3">
      <c r="D4" s="270"/>
      <c r="E4" s="271"/>
      <c r="F4" s="271"/>
      <c r="G4" s="271"/>
      <c r="H4" s="271"/>
      <c r="I4" s="271"/>
      <c r="J4" s="271"/>
      <c r="K4" s="271"/>
      <c r="L4" s="271"/>
      <c r="M4" s="271"/>
      <c r="N4" s="271"/>
      <c r="O4" s="272"/>
      <c r="P4" s="65"/>
      <c r="Q4" s="65"/>
      <c r="R4" s="68"/>
      <c r="S4" s="21"/>
    </row>
    <row r="5" spans="1:19" ht="18.75" customHeight="1" x14ac:dyDescent="0.25">
      <c r="D5" s="65"/>
      <c r="E5" s="65"/>
      <c r="F5" s="65"/>
      <c r="G5" s="65"/>
      <c r="H5" s="65"/>
      <c r="I5" s="65"/>
      <c r="J5" s="65"/>
      <c r="K5" s="65"/>
      <c r="L5" s="65"/>
      <c r="M5" s="65"/>
      <c r="N5" s="65"/>
      <c r="O5" s="65"/>
      <c r="P5" s="65"/>
      <c r="Q5" s="65"/>
      <c r="R5" s="68"/>
      <c r="S5" s="21"/>
    </row>
    <row r="6" spans="1:19" ht="18.75" customHeight="1" thickBot="1" x14ac:dyDescent="0.3">
      <c r="B6" s="22"/>
      <c r="E6" s="18"/>
      <c r="F6" s="18"/>
      <c r="G6" s="18"/>
      <c r="H6" s="18"/>
      <c r="I6" s="18"/>
      <c r="J6" s="18"/>
      <c r="K6" s="18"/>
      <c r="L6" s="18"/>
      <c r="M6" s="18"/>
      <c r="N6" s="18"/>
      <c r="O6" s="18"/>
      <c r="P6" s="18"/>
      <c r="Q6" s="18"/>
      <c r="R6" s="18"/>
      <c r="S6" s="18"/>
    </row>
    <row r="7" spans="1:19" ht="18.75" customHeight="1" thickBot="1" x14ac:dyDescent="0.3">
      <c r="A7" s="290" t="s">
        <v>31</v>
      </c>
      <c r="B7" s="66"/>
      <c r="C7" s="299" t="s">
        <v>28</v>
      </c>
      <c r="D7" s="299"/>
      <c r="E7" s="299"/>
      <c r="F7" s="299"/>
      <c r="G7" s="299"/>
      <c r="H7" s="300"/>
      <c r="I7" s="18"/>
      <c r="J7" s="37" t="s">
        <v>3</v>
      </c>
      <c r="K7" s="278" t="s">
        <v>34</v>
      </c>
      <c r="L7" s="279"/>
      <c r="M7" s="279"/>
      <c r="N7" s="279"/>
      <c r="O7" s="280"/>
      <c r="P7" s="77"/>
      <c r="Q7" s="77"/>
      <c r="R7" s="18"/>
      <c r="S7" s="18"/>
    </row>
    <row r="8" spans="1:19" ht="18.75" customHeight="1" thickBot="1" x14ac:dyDescent="0.3">
      <c r="A8" s="291"/>
      <c r="B8" s="294" t="s">
        <v>0</v>
      </c>
      <c r="C8" s="295"/>
      <c r="D8" s="40" t="s">
        <v>20</v>
      </c>
      <c r="E8" s="41"/>
      <c r="F8" s="40" t="s">
        <v>2</v>
      </c>
      <c r="G8" s="40"/>
      <c r="H8" s="67" t="s">
        <v>1</v>
      </c>
      <c r="K8" s="76" t="s">
        <v>3</v>
      </c>
      <c r="L8" s="281" t="s">
        <v>40</v>
      </c>
      <c r="M8" s="282"/>
      <c r="N8" s="282"/>
      <c r="O8" s="283"/>
      <c r="P8" s="73" t="s">
        <v>3</v>
      </c>
      <c r="Q8" s="74" t="s">
        <v>3</v>
      </c>
    </row>
    <row r="9" spans="1:19" ht="18.75" customHeight="1" thickBot="1" x14ac:dyDescent="0.3">
      <c r="A9" s="291"/>
      <c r="B9" s="28" t="s">
        <v>3</v>
      </c>
      <c r="C9" s="20" t="s">
        <v>4</v>
      </c>
      <c r="D9" s="86" t="s">
        <v>24</v>
      </c>
      <c r="E9" s="19"/>
      <c r="F9" s="6" t="s">
        <v>16</v>
      </c>
      <c r="G9" s="94" t="s">
        <v>11</v>
      </c>
      <c r="H9" s="92">
        <v>2.25</v>
      </c>
      <c r="K9" s="70"/>
      <c r="L9" s="284" t="s">
        <v>41</v>
      </c>
      <c r="M9" s="285"/>
      <c r="N9" s="285"/>
      <c r="O9" s="286"/>
      <c r="P9" s="72" t="s">
        <v>3</v>
      </c>
      <c r="Q9" s="1" t="s">
        <v>3</v>
      </c>
    </row>
    <row r="10" spans="1:19" ht="18.75" customHeight="1" thickBot="1" x14ac:dyDescent="0.3">
      <c r="A10" s="291"/>
      <c r="B10" s="27" t="s">
        <v>3</v>
      </c>
      <c r="C10" s="20" t="s">
        <v>5</v>
      </c>
      <c r="D10" s="87" t="s">
        <v>25</v>
      </c>
      <c r="E10" s="19"/>
      <c r="F10" s="6" t="s">
        <v>16</v>
      </c>
      <c r="G10" s="95" t="s">
        <v>11</v>
      </c>
      <c r="H10" s="93">
        <v>2.25</v>
      </c>
      <c r="K10" s="71"/>
      <c r="L10" s="75"/>
      <c r="M10" s="275"/>
      <c r="N10" s="275"/>
      <c r="O10" s="1" t="s">
        <v>3</v>
      </c>
      <c r="P10" s="1" t="s">
        <v>3</v>
      </c>
      <c r="Q10" s="1" t="s">
        <v>3</v>
      </c>
    </row>
    <row r="11" spans="1:19" ht="18.75" customHeight="1" thickBot="1" x14ac:dyDescent="0.3">
      <c r="A11" s="291"/>
      <c r="B11" s="26" t="s">
        <v>3</v>
      </c>
      <c r="C11" s="20" t="s">
        <v>42</v>
      </c>
      <c r="D11" s="87" t="s">
        <v>27</v>
      </c>
      <c r="E11" s="19"/>
      <c r="F11" s="6" t="s">
        <v>16</v>
      </c>
      <c r="G11" s="95" t="s">
        <v>11</v>
      </c>
      <c r="H11" s="93">
        <v>2.25</v>
      </c>
      <c r="K11" s="71"/>
      <c r="L11" s="277"/>
      <c r="M11" s="277"/>
      <c r="N11" s="276"/>
      <c r="O11" s="276"/>
      <c r="P11" s="276"/>
      <c r="Q11" s="276"/>
    </row>
    <row r="12" spans="1:19" ht="18.75" customHeight="1" thickBot="1" x14ac:dyDescent="0.3">
      <c r="A12" s="291"/>
      <c r="B12" s="27" t="s">
        <v>3</v>
      </c>
      <c r="C12" s="25" t="s">
        <v>6</v>
      </c>
      <c r="D12" s="87" t="s">
        <v>23</v>
      </c>
      <c r="E12" s="19"/>
      <c r="F12" s="6" t="s">
        <v>16</v>
      </c>
      <c r="G12" s="95" t="s">
        <v>11</v>
      </c>
      <c r="H12" s="93">
        <v>2.25</v>
      </c>
      <c r="K12" s="33"/>
    </row>
    <row r="13" spans="1:19" ht="18.75" customHeight="1" thickBot="1" x14ac:dyDescent="0.3">
      <c r="A13" s="291"/>
      <c r="B13" s="26" t="s">
        <v>3</v>
      </c>
      <c r="C13" s="20" t="s">
        <v>35</v>
      </c>
      <c r="D13" s="87" t="s">
        <v>43</v>
      </c>
      <c r="E13" s="1"/>
      <c r="F13" s="6" t="s">
        <v>16</v>
      </c>
      <c r="G13" s="95" t="s">
        <v>45</v>
      </c>
      <c r="H13" s="93">
        <v>2.25</v>
      </c>
      <c r="K13" s="260" t="s">
        <v>53</v>
      </c>
      <c r="L13" s="258"/>
      <c r="M13" s="258"/>
      <c r="N13" s="258"/>
      <c r="O13" s="259"/>
      <c r="P13" s="73"/>
      <c r="Q13" s="73"/>
    </row>
    <row r="14" spans="1:19" ht="18.75" customHeight="1" thickBot="1" x14ac:dyDescent="0.3">
      <c r="A14" s="291"/>
      <c r="B14" s="27" t="s">
        <v>3</v>
      </c>
      <c r="C14" s="20" t="s">
        <v>8</v>
      </c>
      <c r="D14" s="87" t="s">
        <v>21</v>
      </c>
      <c r="E14" s="1"/>
      <c r="F14" s="6" t="s">
        <v>16</v>
      </c>
      <c r="G14" s="95" t="s">
        <v>13</v>
      </c>
      <c r="H14" s="93">
        <v>2.25</v>
      </c>
      <c r="K14" s="38"/>
      <c r="L14" s="287" t="s">
        <v>54</v>
      </c>
      <c r="M14" s="288"/>
      <c r="N14" s="288"/>
      <c r="O14" s="289"/>
      <c r="P14" s="12"/>
      <c r="Q14" s="12"/>
    </row>
    <row r="15" spans="1:19" ht="18.75" customHeight="1" thickBot="1" x14ac:dyDescent="0.3">
      <c r="A15" s="291"/>
      <c r="B15" s="26" t="s">
        <v>3</v>
      </c>
      <c r="C15" s="20" t="s">
        <v>9</v>
      </c>
      <c r="D15" s="87" t="s">
        <v>44</v>
      </c>
      <c r="E15" s="1"/>
      <c r="F15" s="6" t="s">
        <v>16</v>
      </c>
      <c r="G15" s="95" t="s">
        <v>13</v>
      </c>
      <c r="H15" s="93">
        <v>7.5</v>
      </c>
      <c r="K15" s="26"/>
      <c r="L15" s="287" t="s">
        <v>55</v>
      </c>
      <c r="M15" s="288"/>
      <c r="N15" s="288"/>
      <c r="O15" s="289"/>
      <c r="P15" s="54"/>
      <c r="Q15" s="54"/>
    </row>
    <row r="16" spans="1:19" ht="18.75" customHeight="1" thickBot="1" x14ac:dyDescent="0.3">
      <c r="A16" s="291"/>
      <c r="B16" s="27"/>
      <c r="C16" s="25" t="s">
        <v>7</v>
      </c>
      <c r="D16" s="87" t="s">
        <v>38</v>
      </c>
      <c r="E16" s="1"/>
      <c r="F16" s="6" t="s">
        <v>16</v>
      </c>
      <c r="G16" s="95" t="s">
        <v>48</v>
      </c>
      <c r="H16" s="93">
        <v>2.25</v>
      </c>
      <c r="K16" s="35"/>
      <c r="L16" s="1"/>
      <c r="M16" s="25"/>
      <c r="N16" s="64"/>
      <c r="O16" s="64"/>
      <c r="P16" s="64"/>
      <c r="Q16" s="1"/>
    </row>
    <row r="17" spans="1:17" ht="18.75" customHeight="1" thickBot="1" x14ac:dyDescent="0.3">
      <c r="A17" s="291"/>
      <c r="B17" s="26"/>
      <c r="C17" s="25" t="s">
        <v>46</v>
      </c>
      <c r="D17" s="87" t="s">
        <v>22</v>
      </c>
      <c r="E17" s="1"/>
      <c r="F17" s="6" t="s">
        <v>17</v>
      </c>
      <c r="G17" s="95" t="s">
        <v>48</v>
      </c>
      <c r="H17" s="93">
        <v>1.5</v>
      </c>
      <c r="J17" s="273" t="s">
        <v>50</v>
      </c>
      <c r="K17" s="273"/>
      <c r="L17" s="273"/>
      <c r="M17" s="273"/>
      <c r="N17" s="273"/>
      <c r="O17" s="273"/>
      <c r="P17" s="69"/>
      <c r="Q17" s="69"/>
    </row>
    <row r="18" spans="1:17" ht="18.75" customHeight="1" thickBot="1" x14ac:dyDescent="0.3">
      <c r="A18" s="291"/>
      <c r="B18" s="27"/>
      <c r="C18" s="20" t="s">
        <v>10</v>
      </c>
      <c r="D18" s="87" t="s">
        <v>47</v>
      </c>
      <c r="E18" s="1"/>
      <c r="F18" s="6" t="s">
        <v>16</v>
      </c>
      <c r="G18" s="95" t="s">
        <v>49</v>
      </c>
      <c r="H18" s="93">
        <v>7.5</v>
      </c>
      <c r="J18" s="273"/>
      <c r="K18" s="273"/>
      <c r="L18" s="273"/>
      <c r="M18" s="273"/>
      <c r="N18" s="273"/>
      <c r="O18" s="273"/>
      <c r="P18" s="69"/>
      <c r="Q18" s="69"/>
    </row>
    <row r="19" spans="1:17" ht="18.75" customHeight="1" thickBot="1" x14ac:dyDescent="0.3">
      <c r="A19" s="291"/>
      <c r="B19" s="26"/>
      <c r="C19" s="25" t="s">
        <v>14</v>
      </c>
      <c r="D19" s="88" t="s">
        <v>26</v>
      </c>
      <c r="E19" s="1"/>
      <c r="F19" s="6" t="s">
        <v>16</v>
      </c>
      <c r="G19" s="96" t="s">
        <v>3</v>
      </c>
      <c r="H19" s="97">
        <v>2.25</v>
      </c>
      <c r="J19" s="273"/>
      <c r="K19" s="273"/>
      <c r="L19" s="273"/>
      <c r="M19" s="273"/>
      <c r="N19" s="273"/>
      <c r="O19" s="273"/>
      <c r="P19" s="69"/>
      <c r="Q19" s="69"/>
    </row>
    <row r="20" spans="1:17" ht="18.75" customHeight="1" thickBot="1" x14ac:dyDescent="0.3">
      <c r="A20" s="291"/>
      <c r="B20" s="29"/>
      <c r="C20" s="296" t="s">
        <v>29</v>
      </c>
      <c r="D20" s="297"/>
      <c r="E20" s="297"/>
      <c r="F20" s="297"/>
      <c r="G20" s="297"/>
      <c r="H20" s="298"/>
      <c r="J20" s="273"/>
      <c r="K20" s="273"/>
      <c r="L20" s="273"/>
      <c r="M20" s="273"/>
      <c r="N20" s="273"/>
      <c r="O20" s="273"/>
      <c r="P20" s="69"/>
      <c r="Q20" s="69"/>
    </row>
    <row r="21" spans="1:17" ht="18.75" customHeight="1" thickBot="1" x14ac:dyDescent="0.3">
      <c r="A21" s="292"/>
      <c r="B21" s="26"/>
      <c r="C21" s="30" t="s">
        <v>33</v>
      </c>
      <c r="D21" s="1"/>
      <c r="E21" s="1"/>
      <c r="F21" s="6" t="s">
        <v>16</v>
      </c>
      <c r="G21" s="6" t="s">
        <v>3</v>
      </c>
      <c r="H21" s="15"/>
      <c r="J21" s="274" t="s">
        <v>51</v>
      </c>
      <c r="K21" s="274"/>
      <c r="L21" s="274"/>
      <c r="M21" s="274"/>
      <c r="N21" s="274"/>
      <c r="O21" s="274"/>
      <c r="P21" s="69"/>
      <c r="Q21" s="69"/>
    </row>
    <row r="22" spans="1:17" ht="18.75" customHeight="1" thickBot="1" x14ac:dyDescent="0.3">
      <c r="A22" s="291"/>
      <c r="B22" s="39"/>
      <c r="C22" s="296" t="s">
        <v>30</v>
      </c>
      <c r="D22" s="297"/>
      <c r="E22" s="297"/>
      <c r="F22" s="297"/>
      <c r="G22" s="297"/>
      <c r="H22" s="298"/>
      <c r="J22" s="274"/>
      <c r="K22" s="274"/>
      <c r="L22" s="274"/>
      <c r="M22" s="274"/>
      <c r="N22" s="274"/>
      <c r="O22" s="274"/>
      <c r="P22" s="69"/>
      <c r="Q22" s="69"/>
    </row>
    <row r="23" spans="1:17" ht="18.75" customHeight="1" thickBot="1" x14ac:dyDescent="0.3">
      <c r="A23" s="293"/>
      <c r="B23" s="28"/>
      <c r="C23" s="31" t="s">
        <v>32</v>
      </c>
      <c r="D23" s="22"/>
      <c r="E23" s="22"/>
      <c r="F23" s="23" t="s">
        <v>16</v>
      </c>
      <c r="G23" s="23" t="s">
        <v>3</v>
      </c>
      <c r="H23" s="24"/>
      <c r="J23" s="274"/>
      <c r="K23" s="274"/>
      <c r="L23" s="274"/>
      <c r="M23" s="274"/>
      <c r="N23" s="274"/>
      <c r="O23" s="274"/>
      <c r="P23" s="69"/>
      <c r="Q23" s="69"/>
    </row>
    <row r="24" spans="1:17" ht="18.75" customHeight="1" x14ac:dyDescent="0.25">
      <c r="J24" s="69"/>
      <c r="K24" s="69"/>
      <c r="L24" s="69"/>
      <c r="M24" s="69"/>
      <c r="N24" s="69"/>
      <c r="O24" s="69"/>
      <c r="P24" s="69"/>
      <c r="Q24" s="69"/>
    </row>
    <row r="25" spans="1:17" ht="18.75" customHeight="1" x14ac:dyDescent="0.25">
      <c r="A25" s="33" t="s">
        <v>39</v>
      </c>
      <c r="B25" s="33"/>
      <c r="C25" s="33"/>
      <c r="D25" s="33"/>
      <c r="E25" s="33" t="s">
        <v>39</v>
      </c>
      <c r="F25" s="33"/>
      <c r="G25" s="33"/>
      <c r="J25" s="69"/>
      <c r="K25" s="69"/>
      <c r="L25" s="69"/>
      <c r="M25" s="69"/>
      <c r="N25" s="69"/>
      <c r="O25" s="69"/>
      <c r="P25" s="69"/>
      <c r="Q25" s="69"/>
    </row>
    <row r="26" spans="1:17" ht="18.75" customHeight="1" x14ac:dyDescent="0.25">
      <c r="H26" s="32"/>
      <c r="I26" s="32"/>
      <c r="J26" s="69"/>
      <c r="K26" s="69"/>
      <c r="L26" s="69"/>
      <c r="M26" s="69"/>
      <c r="N26" s="69"/>
      <c r="O26" s="69"/>
      <c r="P26" s="69"/>
      <c r="Q26" s="69"/>
    </row>
    <row r="27" spans="1:17" ht="18.75" customHeight="1" x14ac:dyDescent="0.25">
      <c r="H27" s="32"/>
      <c r="I27" s="32"/>
      <c r="J27" s="32"/>
      <c r="K27" s="32"/>
      <c r="L27" s="32"/>
      <c r="M27" s="32"/>
      <c r="N27" s="32"/>
      <c r="O27" s="32"/>
      <c r="P27" s="32"/>
      <c r="Q27" s="32"/>
    </row>
    <row r="28" spans="1:17" ht="18.75" customHeight="1" x14ac:dyDescent="0.25">
      <c r="H28" s="32"/>
      <c r="I28" s="32"/>
      <c r="J28" s="3"/>
      <c r="K28" s="35"/>
      <c r="L28" s="2"/>
      <c r="M28" s="1"/>
      <c r="N28" s="62"/>
      <c r="O28" s="62"/>
      <c r="P28" s="62"/>
      <c r="Q28" s="1"/>
    </row>
    <row r="29" spans="1:17" ht="18.75" customHeight="1" x14ac:dyDescent="0.25">
      <c r="I29" s="32"/>
      <c r="J29" s="32"/>
    </row>
    <row r="30" spans="1:17" ht="18.75" customHeight="1" x14ac:dyDescent="0.25">
      <c r="I30" s="34"/>
      <c r="J30" s="34"/>
    </row>
    <row r="31" spans="1:17" ht="18.75" customHeight="1" x14ac:dyDescent="0.25">
      <c r="I31" s="32"/>
      <c r="J31" s="32"/>
    </row>
    <row r="32" spans="1:17" ht="18.75" customHeight="1" x14ac:dyDescent="0.25">
      <c r="I32" s="32"/>
      <c r="J32" s="32"/>
    </row>
  </sheetData>
  <customSheetViews>
    <customSheetView guid="{B155DB93-8147-429B-9DDA-76A320764355}" hiddenColumns="1" state="hidden">
      <selection activeCell="R24" sqref="R24"/>
      <pageMargins left="0.7" right="0.7" top="0.75" bottom="0.75" header="0.3" footer="0.3"/>
      <pageSetup orientation="landscape" r:id="rId1"/>
    </customSheetView>
    <customSheetView guid="{4985C400-D311-47DA-98F3-0054819F4B4B}" hiddenColumns="1" state="hidden">
      <selection activeCell="R24" sqref="R24"/>
      <pageMargins left="0.7" right="0.7" top="0.75" bottom="0.75" header="0.3" footer="0.3"/>
      <pageSetup orientation="landscape" r:id="rId2"/>
    </customSheetView>
  </customSheetViews>
  <mergeCells count="17">
    <mergeCell ref="A7:A23"/>
    <mergeCell ref="B8:C8"/>
    <mergeCell ref="C22:H22"/>
    <mergeCell ref="C20:H20"/>
    <mergeCell ref="C7:H7"/>
    <mergeCell ref="D2:O4"/>
    <mergeCell ref="J17:O20"/>
    <mergeCell ref="J21:O23"/>
    <mergeCell ref="M10:N10"/>
    <mergeCell ref="N11:Q11"/>
    <mergeCell ref="L11:M11"/>
    <mergeCell ref="K7:O7"/>
    <mergeCell ref="L8:O8"/>
    <mergeCell ref="L9:O9"/>
    <mergeCell ref="K13:O13"/>
    <mergeCell ref="L14:O14"/>
    <mergeCell ref="L15:O15"/>
  </mergeCells>
  <dataValidations count="2">
    <dataValidation type="list" allowBlank="1" showInputMessage="1" showErrorMessage="1" sqref="E8:G12 F21:G21 F23:G23 F13:G19">
      <formula1>CATEGORIES</formula1>
    </dataValidation>
    <dataValidation type="list" allowBlank="1" showInputMessage="1" showErrorMessage="1" sqref="H9:H19 H23 H21">
      <formula1>INDIRECT(F9)</formula1>
    </dataValidation>
  </dataValidations>
  <pageMargins left="0.7" right="0.7" top="0.75" bottom="0.75" header="0.3" footer="0.3"/>
  <pageSetup orientation="landscape" r:id="rId3"/>
  <drawing r:id="rId4"/>
  <legacyDrawing r:id="rId5"/>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26"/>
  <sheetViews>
    <sheetView tabSelected="1" topLeftCell="A4" workbookViewId="0">
      <selection activeCell="S21" sqref="S21"/>
    </sheetView>
  </sheetViews>
  <sheetFormatPr defaultRowHeight="15" x14ac:dyDescent="0.25"/>
  <cols>
    <col min="1" max="1" width="2.7109375" customWidth="1"/>
    <col min="2" max="2" width="2.5703125" customWidth="1"/>
    <col min="3" max="3" width="3.5703125" customWidth="1"/>
    <col min="4" max="4" width="11.42578125" customWidth="1"/>
    <col min="5" max="5" width="30.28515625" customWidth="1"/>
    <col min="6" max="6" width="0.5703125" hidden="1" customWidth="1"/>
    <col min="7" max="7" width="9.140625" hidden="1" customWidth="1"/>
    <col min="9" max="9" width="7.7109375" customWidth="1"/>
    <col min="10" max="10" width="2.85546875" customWidth="1"/>
    <col min="11" max="11" width="4.5703125" customWidth="1"/>
    <col min="15" max="15" width="11.42578125" customWidth="1"/>
    <col min="16" max="16" width="9.140625" customWidth="1"/>
  </cols>
  <sheetData>
    <row r="1" spans="1:18" ht="15" customHeight="1" x14ac:dyDescent="0.25">
      <c r="A1" s="301" t="s">
        <v>136</v>
      </c>
      <c r="B1" s="276"/>
      <c r="C1" s="276"/>
      <c r="D1" s="276"/>
      <c r="E1" s="276"/>
      <c r="F1" s="276"/>
      <c r="G1" s="276"/>
      <c r="H1" s="276"/>
      <c r="I1" s="276"/>
      <c r="J1" s="276"/>
      <c r="K1" s="276"/>
      <c r="L1" s="276"/>
      <c r="M1" s="276"/>
      <c r="N1" s="276"/>
      <c r="O1" s="276"/>
      <c r="P1" s="276"/>
    </row>
    <row r="2" spans="1:18" ht="9" customHeight="1" thickBot="1" x14ac:dyDescent="0.3"/>
    <row r="3" spans="1:18" x14ac:dyDescent="0.25">
      <c r="E3" s="307" t="s">
        <v>137</v>
      </c>
      <c r="F3" s="308"/>
      <c r="G3" s="308"/>
      <c r="H3" s="308"/>
      <c r="I3" s="308"/>
      <c r="J3" s="308"/>
      <c r="K3" s="308"/>
      <c r="L3" s="308"/>
      <c r="M3" s="308"/>
      <c r="N3" s="308"/>
      <c r="O3" s="308"/>
      <c r="P3" s="309"/>
      <c r="Q3" s="21"/>
      <c r="R3" s="21"/>
    </row>
    <row r="4" spans="1:18" x14ac:dyDescent="0.25">
      <c r="E4" s="310"/>
      <c r="F4" s="311"/>
      <c r="G4" s="311"/>
      <c r="H4" s="311"/>
      <c r="I4" s="311"/>
      <c r="J4" s="311"/>
      <c r="K4" s="311"/>
      <c r="L4" s="311"/>
      <c r="M4" s="311"/>
      <c r="N4" s="311"/>
      <c r="O4" s="311"/>
      <c r="P4" s="312"/>
      <c r="Q4" s="21"/>
      <c r="R4" s="21"/>
    </row>
    <row r="5" spans="1:18" ht="32.25" customHeight="1" thickBot="1" x14ac:dyDescent="0.3">
      <c r="E5" s="313"/>
      <c r="F5" s="314"/>
      <c r="G5" s="314"/>
      <c r="H5" s="314"/>
      <c r="I5" s="314"/>
      <c r="J5" s="314"/>
      <c r="K5" s="314"/>
      <c r="L5" s="314"/>
      <c r="M5" s="314"/>
      <c r="N5" s="314"/>
      <c r="O5" s="314"/>
      <c r="P5" s="315"/>
      <c r="Q5" s="21"/>
      <c r="R5" s="21"/>
    </row>
    <row r="6" spans="1:18" ht="15.75" thickBot="1" x14ac:dyDescent="0.3">
      <c r="C6" s="22"/>
      <c r="F6" s="18"/>
      <c r="G6" s="18"/>
      <c r="H6" s="18"/>
      <c r="I6" s="18"/>
      <c r="J6" s="18"/>
      <c r="K6" s="18"/>
      <c r="L6" s="18"/>
      <c r="M6" s="18"/>
      <c r="N6" s="18"/>
      <c r="O6" s="18"/>
      <c r="P6" s="18"/>
      <c r="Q6" s="18"/>
      <c r="R6" s="18"/>
    </row>
    <row r="7" spans="1:18" ht="15.75" customHeight="1" thickBot="1" x14ac:dyDescent="0.3">
      <c r="B7" s="302"/>
      <c r="C7" s="320" t="s">
        <v>28</v>
      </c>
      <c r="D7" s="321"/>
      <c r="E7" s="321"/>
      <c r="F7" s="321"/>
      <c r="G7" s="321"/>
      <c r="H7" s="321"/>
      <c r="I7" s="322"/>
      <c r="J7" s="37" t="s">
        <v>3</v>
      </c>
      <c r="K7" s="278" t="s">
        <v>91</v>
      </c>
      <c r="L7" s="303"/>
      <c r="M7" s="303"/>
      <c r="N7" s="303"/>
      <c r="O7" s="303"/>
      <c r="P7" s="304"/>
      <c r="Q7" s="18"/>
      <c r="R7" s="18"/>
    </row>
    <row r="8" spans="1:18" ht="15.75" customHeight="1" thickBot="1" x14ac:dyDescent="0.3">
      <c r="B8" s="302"/>
      <c r="C8" s="316" t="s">
        <v>0</v>
      </c>
      <c r="D8" s="317"/>
      <c r="E8" s="137" t="s">
        <v>20</v>
      </c>
      <c r="F8" s="138"/>
      <c r="G8" s="137" t="s">
        <v>2</v>
      </c>
      <c r="H8" s="147" t="s">
        <v>99</v>
      </c>
      <c r="I8" s="166" t="s">
        <v>1</v>
      </c>
      <c r="K8" s="318" t="s">
        <v>0</v>
      </c>
      <c r="L8" s="319"/>
      <c r="M8" s="319" t="s">
        <v>20</v>
      </c>
      <c r="N8" s="319"/>
      <c r="O8" s="319"/>
      <c r="P8" s="42" t="s">
        <v>1</v>
      </c>
    </row>
    <row r="9" spans="1:18" ht="19.5" customHeight="1" thickBot="1" x14ac:dyDescent="0.3">
      <c r="B9" s="302"/>
      <c r="C9" s="139"/>
      <c r="D9" s="89" t="s">
        <v>106</v>
      </c>
      <c r="E9" s="89" t="s">
        <v>138</v>
      </c>
      <c r="F9" s="90"/>
      <c r="G9" s="57" t="s">
        <v>16</v>
      </c>
      <c r="H9" s="91" t="s">
        <v>89</v>
      </c>
      <c r="I9" s="141">
        <v>1.5</v>
      </c>
      <c r="K9" s="26" t="s">
        <v>3</v>
      </c>
      <c r="L9" s="45" t="s">
        <v>3</v>
      </c>
      <c r="M9" s="323" t="s">
        <v>3</v>
      </c>
      <c r="N9" s="323"/>
      <c r="O9" s="323"/>
      <c r="P9" s="140" t="s">
        <v>3</v>
      </c>
    </row>
    <row r="10" spans="1:18" ht="15.75" thickBot="1" x14ac:dyDescent="0.3">
      <c r="B10" s="302"/>
      <c r="C10" s="139"/>
      <c r="D10" s="89" t="s">
        <v>102</v>
      </c>
      <c r="E10" s="89" t="s">
        <v>139</v>
      </c>
      <c r="F10" s="90"/>
      <c r="G10" s="57" t="s">
        <v>16</v>
      </c>
      <c r="H10" s="91" t="s">
        <v>129</v>
      </c>
      <c r="I10" s="141">
        <v>1</v>
      </c>
      <c r="K10" s="27"/>
      <c r="L10" s="46" t="s">
        <v>3</v>
      </c>
      <c r="M10" s="305" t="s">
        <v>3</v>
      </c>
      <c r="N10" s="305"/>
      <c r="O10" s="305"/>
      <c r="P10" s="141" t="s">
        <v>3</v>
      </c>
    </row>
    <row r="11" spans="1:18" ht="15.75" thickBot="1" x14ac:dyDescent="0.3">
      <c r="B11" s="302"/>
      <c r="C11" s="139"/>
      <c r="D11" s="89" t="s">
        <v>103</v>
      </c>
      <c r="E11" s="89" t="s">
        <v>139</v>
      </c>
      <c r="F11" s="90"/>
      <c r="G11" s="57" t="s">
        <v>16</v>
      </c>
      <c r="H11" s="91" t="s">
        <v>129</v>
      </c>
      <c r="I11" s="141">
        <v>1</v>
      </c>
      <c r="K11" s="26"/>
      <c r="L11" s="46" t="s">
        <v>3</v>
      </c>
      <c r="M11" s="305" t="s">
        <v>3</v>
      </c>
      <c r="N11" s="305"/>
      <c r="O11" s="305"/>
      <c r="P11" s="141" t="s">
        <v>3</v>
      </c>
    </row>
    <row r="12" spans="1:18" ht="15.75" thickBot="1" x14ac:dyDescent="0.3">
      <c r="B12" s="302"/>
      <c r="C12" s="139"/>
      <c r="D12" s="89" t="s">
        <v>104</v>
      </c>
      <c r="E12" s="89" t="s">
        <v>139</v>
      </c>
      <c r="F12" s="90"/>
      <c r="G12" s="57" t="s">
        <v>16</v>
      </c>
      <c r="H12" s="91" t="s">
        <v>129</v>
      </c>
      <c r="I12" s="141">
        <v>1</v>
      </c>
      <c r="K12" s="27"/>
      <c r="L12" s="46" t="s">
        <v>3</v>
      </c>
      <c r="M12" s="305" t="s">
        <v>3</v>
      </c>
      <c r="N12" s="305"/>
      <c r="O12" s="305"/>
      <c r="P12" s="141" t="s">
        <v>3</v>
      </c>
    </row>
    <row r="13" spans="1:18" ht="15.75" thickBot="1" x14ac:dyDescent="0.3">
      <c r="B13" s="302"/>
      <c r="C13" s="139"/>
      <c r="D13" s="89" t="s">
        <v>105</v>
      </c>
      <c r="E13" s="89" t="s">
        <v>140</v>
      </c>
      <c r="F13" s="44"/>
      <c r="G13" s="57" t="s">
        <v>16</v>
      </c>
      <c r="H13" s="91" t="s">
        <v>129</v>
      </c>
      <c r="I13" s="141">
        <v>3</v>
      </c>
      <c r="K13" s="26"/>
      <c r="L13" s="46" t="s">
        <v>3</v>
      </c>
      <c r="M13" s="305" t="s">
        <v>3</v>
      </c>
      <c r="N13" s="305"/>
      <c r="O13" s="305"/>
      <c r="P13" s="141" t="s">
        <v>3</v>
      </c>
    </row>
    <row r="14" spans="1:18" ht="15.75" thickBot="1" x14ac:dyDescent="0.3">
      <c r="B14" s="302"/>
      <c r="C14" s="139"/>
      <c r="D14" s="89" t="s">
        <v>108</v>
      </c>
      <c r="E14" s="89" t="s">
        <v>141</v>
      </c>
      <c r="F14" s="44"/>
      <c r="G14" s="57" t="s">
        <v>16</v>
      </c>
      <c r="H14" s="91" t="s">
        <v>90</v>
      </c>
      <c r="I14" s="141">
        <v>2.25</v>
      </c>
      <c r="K14" s="27"/>
      <c r="L14" s="46" t="s">
        <v>3</v>
      </c>
      <c r="M14" s="305" t="s">
        <v>3</v>
      </c>
      <c r="N14" s="305"/>
      <c r="O14" s="305"/>
      <c r="P14" s="141"/>
    </row>
    <row r="15" spans="1:18" ht="15.75" thickBot="1" x14ac:dyDescent="0.3">
      <c r="B15" s="302"/>
      <c r="C15" s="139"/>
      <c r="D15" s="89" t="s">
        <v>111</v>
      </c>
      <c r="E15" s="89" t="s">
        <v>142</v>
      </c>
      <c r="F15" s="44"/>
      <c r="G15" s="57" t="s">
        <v>16</v>
      </c>
      <c r="H15" s="91" t="s">
        <v>90</v>
      </c>
      <c r="I15" s="141">
        <v>3</v>
      </c>
      <c r="K15" s="26"/>
      <c r="L15" s="46" t="s">
        <v>3</v>
      </c>
      <c r="M15" s="305" t="s">
        <v>3</v>
      </c>
      <c r="N15" s="305"/>
      <c r="O15" s="305"/>
      <c r="P15" s="141"/>
    </row>
    <row r="16" spans="1:18" ht="15.75" thickBot="1" x14ac:dyDescent="0.3">
      <c r="B16" s="302"/>
      <c r="C16" s="139"/>
      <c r="D16" s="89" t="s">
        <v>110</v>
      </c>
      <c r="E16" s="89" t="s">
        <v>143</v>
      </c>
      <c r="F16" s="44"/>
      <c r="G16" s="57" t="s">
        <v>16</v>
      </c>
      <c r="H16" s="91" t="s">
        <v>87</v>
      </c>
      <c r="I16" s="141">
        <v>2.25</v>
      </c>
      <c r="K16" s="28"/>
      <c r="L16" s="172" t="s">
        <v>3</v>
      </c>
      <c r="M16" s="306" t="s">
        <v>3</v>
      </c>
      <c r="N16" s="306"/>
      <c r="O16" s="306"/>
      <c r="P16" s="142"/>
    </row>
    <row r="17" spans="2:18" ht="15.75" thickBot="1" x14ac:dyDescent="0.3">
      <c r="B17" s="302"/>
      <c r="C17" s="139"/>
      <c r="D17" s="89" t="s">
        <v>107</v>
      </c>
      <c r="E17" s="89" t="s">
        <v>144</v>
      </c>
      <c r="F17" s="44"/>
      <c r="G17" s="57" t="s">
        <v>17</v>
      </c>
      <c r="H17" s="91" t="s">
        <v>130</v>
      </c>
      <c r="I17" s="141">
        <v>3</v>
      </c>
      <c r="K17" s="1"/>
      <c r="L17" s="25" t="s">
        <v>3</v>
      </c>
      <c r="M17" s="327" t="s">
        <v>3</v>
      </c>
      <c r="N17" s="327"/>
      <c r="O17" s="327"/>
      <c r="P17" s="1"/>
    </row>
    <row r="18" spans="2:18" ht="15.75" thickBot="1" x14ac:dyDescent="0.3">
      <c r="B18" s="302"/>
      <c r="C18" s="139"/>
      <c r="D18" s="89" t="s">
        <v>109</v>
      </c>
      <c r="E18" s="188" t="s">
        <v>145</v>
      </c>
      <c r="F18" s="44"/>
      <c r="G18" s="57" t="s">
        <v>16</v>
      </c>
      <c r="H18" s="91" t="s">
        <v>88</v>
      </c>
      <c r="I18" s="141">
        <v>1.5</v>
      </c>
      <c r="K18" s="173"/>
      <c r="L18" s="174" t="s">
        <v>3</v>
      </c>
      <c r="M18" s="296" t="s">
        <v>113</v>
      </c>
      <c r="N18" s="296"/>
      <c r="O18" s="296"/>
      <c r="P18" s="124"/>
    </row>
    <row r="19" spans="2:18" ht="40.5" customHeight="1" thickBot="1" x14ac:dyDescent="0.3">
      <c r="B19" s="302"/>
      <c r="C19" s="163"/>
      <c r="D19" s="246" t="s">
        <v>148</v>
      </c>
      <c r="E19" s="246" t="s">
        <v>149</v>
      </c>
      <c r="F19" s="164"/>
      <c r="G19" s="84" t="s">
        <v>16</v>
      </c>
      <c r="H19" s="165" t="s">
        <v>88</v>
      </c>
      <c r="I19" s="247" t="s">
        <v>150</v>
      </c>
      <c r="K19" s="179" t="s">
        <v>120</v>
      </c>
      <c r="L19" s="180"/>
      <c r="M19" s="180"/>
      <c r="N19" s="180"/>
      <c r="O19" s="180"/>
      <c r="P19" s="181"/>
    </row>
    <row r="20" spans="2:18" ht="15.75" customHeight="1" thickBot="1" x14ac:dyDescent="0.3">
      <c r="B20" s="302"/>
      <c r="C20" s="324" t="s">
        <v>116</v>
      </c>
      <c r="D20" s="325"/>
      <c r="E20" s="325"/>
      <c r="F20" s="325"/>
      <c r="G20" s="325"/>
      <c r="H20" s="325"/>
      <c r="I20" s="326"/>
      <c r="J20" s="3"/>
      <c r="K20" s="182" t="s">
        <v>131</v>
      </c>
      <c r="L20" s="155"/>
      <c r="M20" s="155"/>
      <c r="N20" s="155"/>
      <c r="O20" s="155"/>
      <c r="P20" s="183"/>
    </row>
    <row r="21" spans="2:18" ht="17.25" customHeight="1" thickBot="1" x14ac:dyDescent="0.3">
      <c r="B21" s="302"/>
      <c r="C21" s="148"/>
      <c r="D21" s="149" t="s">
        <v>33</v>
      </c>
      <c r="E21" s="167"/>
      <c r="F21" s="168"/>
      <c r="G21" s="169" t="s">
        <v>16</v>
      </c>
      <c r="H21" s="171" t="s">
        <v>118</v>
      </c>
      <c r="I21" s="170"/>
      <c r="J21" s="3"/>
      <c r="K21" s="182" t="s">
        <v>132</v>
      </c>
      <c r="L21" s="155"/>
      <c r="M21" s="155"/>
      <c r="N21" s="155"/>
      <c r="O21" s="155"/>
      <c r="P21" s="158"/>
    </row>
    <row r="22" spans="2:18" s="3" customFormat="1" ht="16.5" customHeight="1" x14ac:dyDescent="0.25">
      <c r="B22" s="35"/>
      <c r="C22" s="2"/>
      <c r="D22" s="63"/>
      <c r="E22" s="2"/>
      <c r="F22" s="2"/>
      <c r="G22" s="6"/>
      <c r="H22" s="48"/>
      <c r="K22" s="175" t="s">
        <v>134</v>
      </c>
      <c r="L22" s="154"/>
      <c r="M22" s="154"/>
      <c r="N22" s="154"/>
      <c r="O22" s="154"/>
      <c r="P22" s="159"/>
    </row>
    <row r="23" spans="2:18" s="3" customFormat="1" ht="16.5" customHeight="1" x14ac:dyDescent="0.25">
      <c r="B23" s="105"/>
      <c r="C23" s="187" t="s">
        <v>128</v>
      </c>
      <c r="D23" s="105"/>
      <c r="E23" s="105"/>
      <c r="F23" s="143"/>
      <c r="G23" s="144"/>
      <c r="H23" s="145"/>
      <c r="K23" s="184" t="s">
        <v>124</v>
      </c>
      <c r="L23" s="160"/>
      <c r="M23" s="160"/>
      <c r="N23" s="160"/>
      <c r="O23" s="160"/>
      <c r="P23" s="161" t="s">
        <v>3</v>
      </c>
    </row>
    <row r="24" spans="2:18" ht="15.75" thickBot="1" x14ac:dyDescent="0.3">
      <c r="B24" s="32"/>
      <c r="C24" s="185" t="s">
        <v>127</v>
      </c>
      <c r="D24" s="162"/>
      <c r="E24" s="162"/>
      <c r="F24" s="162"/>
      <c r="G24" s="162"/>
      <c r="J24" s="3"/>
      <c r="K24" s="176" t="s">
        <v>133</v>
      </c>
      <c r="L24" s="177"/>
      <c r="M24" s="177"/>
      <c r="N24" s="177"/>
      <c r="O24" s="177"/>
      <c r="P24" s="178"/>
    </row>
    <row r="25" spans="2:18" x14ac:dyDescent="0.25">
      <c r="C25" s="185" t="s">
        <v>135</v>
      </c>
    </row>
    <row r="26" spans="2:18" x14ac:dyDescent="0.25">
      <c r="C26" s="186" t="s">
        <v>146</v>
      </c>
    </row>
  </sheetData>
  <customSheetViews>
    <customSheetView guid="{B155DB93-8147-429B-9DDA-76A320764355}" hiddenColumns="1" topLeftCell="A4">
      <selection activeCell="S21" sqref="S21"/>
      <pageMargins left="0.25" right="0.25" top="0.5" bottom="0.75" header="0.3" footer="0.3"/>
      <pageSetup orientation="landscape" r:id="rId1"/>
    </customSheetView>
    <customSheetView guid="{4985C400-D311-47DA-98F3-0054819F4B4B}" hiddenColumns="1">
      <selection activeCell="S19" sqref="S19"/>
      <pageMargins left="0.25" right="0.25" top="0.5" bottom="0.75" header="0.3" footer="0.3"/>
      <pageSetup orientation="landscape" r:id="rId2"/>
    </customSheetView>
  </customSheetViews>
  <mergeCells count="19">
    <mergeCell ref="C20:I20"/>
    <mergeCell ref="M17:O17"/>
    <mergeCell ref="M18:O18"/>
    <mergeCell ref="A1:P1"/>
    <mergeCell ref="B7:B21"/>
    <mergeCell ref="K7:P7"/>
    <mergeCell ref="M12:O12"/>
    <mergeCell ref="M13:O13"/>
    <mergeCell ref="M14:O14"/>
    <mergeCell ref="M15:O15"/>
    <mergeCell ref="M16:O16"/>
    <mergeCell ref="M11:O11"/>
    <mergeCell ref="E3:P5"/>
    <mergeCell ref="C8:D8"/>
    <mergeCell ref="K8:L8"/>
    <mergeCell ref="C7:I7"/>
    <mergeCell ref="M8:O8"/>
    <mergeCell ref="M9:O9"/>
    <mergeCell ref="M10:O10"/>
  </mergeCells>
  <dataValidations count="2">
    <dataValidation type="list" allowBlank="1" showInputMessage="1" showErrorMessage="1" sqref="G13:G19 F8:G12 G21:G23">
      <formula1>CATEGORIES</formula1>
    </dataValidation>
    <dataValidation type="list" allowBlank="1" showInputMessage="1" showErrorMessage="1" sqref="I1:I1048576">
      <formula1>INDIRECT(G1)</formula1>
    </dataValidation>
  </dataValidations>
  <pageMargins left="0.25" right="0.25" top="0.5" bottom="0.75" header="0.3" footer="0.3"/>
  <pageSetup orientation="landscape" r:id="rId3"/>
  <drawing r:id="rId4"/>
  <legacyDrawing r:id="rId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0"/>
  <sheetViews>
    <sheetView view="pageLayout" topLeftCell="A25" zoomScaleNormal="100" workbookViewId="0">
      <selection activeCell="G46" sqref="G46"/>
    </sheetView>
  </sheetViews>
  <sheetFormatPr defaultRowHeight="15" x14ac:dyDescent="0.25"/>
  <cols>
    <col min="1" max="1" width="0.140625" customWidth="1"/>
    <col min="2" max="2" width="16.28515625" customWidth="1"/>
    <col min="3" max="3" width="9.7109375" customWidth="1"/>
    <col min="4" max="4" width="6" customWidth="1"/>
    <col min="5" max="5" width="1.140625" customWidth="1"/>
    <col min="6" max="6" width="13.28515625" customWidth="1"/>
    <col min="7" max="7" width="10.85546875" customWidth="1"/>
    <col min="8" max="8" width="6.28515625" customWidth="1"/>
    <col min="9" max="9" width="1.42578125" customWidth="1"/>
    <col min="10" max="10" width="18.28515625" customWidth="1"/>
    <col min="11" max="11" width="9.5703125" customWidth="1"/>
    <col min="12" max="12" width="6.28515625" customWidth="1"/>
  </cols>
  <sheetData>
    <row r="1" spans="1:13" x14ac:dyDescent="0.25">
      <c r="E1" t="s">
        <v>3</v>
      </c>
      <c r="F1" t="s">
        <v>3</v>
      </c>
      <c r="G1" t="s">
        <v>3</v>
      </c>
      <c r="H1" t="s">
        <v>3</v>
      </c>
    </row>
    <row r="2" spans="1:13" x14ac:dyDescent="0.25">
      <c r="B2" s="335" t="s">
        <v>73</v>
      </c>
      <c r="C2" s="335"/>
      <c r="D2" s="335"/>
      <c r="E2" s="335"/>
      <c r="F2" s="335"/>
      <c r="G2" s="335"/>
      <c r="H2" s="335"/>
      <c r="I2" s="335"/>
      <c r="J2" s="335"/>
      <c r="K2" s="335"/>
      <c r="L2" s="335"/>
    </row>
    <row r="3" spans="1:13" ht="15.75" thickBot="1" x14ac:dyDescent="0.3"/>
    <row r="4" spans="1:13" ht="15.75" customHeight="1" thickBot="1" x14ac:dyDescent="0.3">
      <c r="A4" s="254" t="s">
        <v>12</v>
      </c>
      <c r="B4" s="299" t="s">
        <v>74</v>
      </c>
      <c r="C4" s="299"/>
      <c r="D4" s="300"/>
      <c r="E4" s="11"/>
      <c r="F4" s="321" t="s">
        <v>75</v>
      </c>
      <c r="G4" s="321"/>
      <c r="H4" s="322"/>
      <c r="J4" s="320" t="s">
        <v>76</v>
      </c>
      <c r="K4" s="321"/>
      <c r="L4" s="322"/>
    </row>
    <row r="5" spans="1:13" s="109" customFormat="1" ht="11.25" x14ac:dyDescent="0.2">
      <c r="A5" s="255"/>
      <c r="B5" s="118" t="s">
        <v>0</v>
      </c>
      <c r="C5" s="117" t="s">
        <v>2</v>
      </c>
      <c r="D5" s="119" t="s">
        <v>1</v>
      </c>
      <c r="E5" s="120"/>
      <c r="F5" s="121" t="s">
        <v>0</v>
      </c>
      <c r="G5" s="122" t="s">
        <v>2</v>
      </c>
      <c r="H5" s="123" t="s">
        <v>1</v>
      </c>
      <c r="J5" s="121" t="s">
        <v>0</v>
      </c>
      <c r="K5" s="122" t="s">
        <v>2</v>
      </c>
      <c r="L5" s="123" t="s">
        <v>1</v>
      </c>
    </row>
    <row r="6" spans="1:13" x14ac:dyDescent="0.25">
      <c r="A6" s="255"/>
      <c r="B6" s="101"/>
      <c r="C6" s="57"/>
      <c r="D6" s="103"/>
      <c r="E6" s="5"/>
      <c r="F6" s="101"/>
      <c r="G6" s="57"/>
      <c r="H6" s="102"/>
      <c r="J6" s="101"/>
      <c r="K6" s="57"/>
      <c r="L6" s="102"/>
    </row>
    <row r="7" spans="1:13" x14ac:dyDescent="0.25">
      <c r="A7" s="255"/>
      <c r="B7" s="101"/>
      <c r="C7" s="57"/>
      <c r="D7" s="103"/>
      <c r="E7" s="5"/>
      <c r="F7" s="99"/>
      <c r="G7" s="98"/>
      <c r="H7" s="100"/>
      <c r="J7" s="99"/>
      <c r="K7" s="98"/>
      <c r="L7" s="100"/>
    </row>
    <row r="8" spans="1:13" x14ac:dyDescent="0.25">
      <c r="A8" s="255"/>
      <c r="B8" s="101"/>
      <c r="C8" s="57"/>
      <c r="D8" s="103"/>
      <c r="E8" s="5"/>
      <c r="F8" s="17"/>
      <c r="G8" s="98"/>
      <c r="H8" s="15"/>
      <c r="J8" s="17"/>
      <c r="K8" s="98"/>
      <c r="L8" s="15"/>
      <c r="M8" s="105"/>
    </row>
    <row r="9" spans="1:13" x14ac:dyDescent="0.25">
      <c r="A9" s="255"/>
      <c r="B9" s="104"/>
      <c r="C9" s="57"/>
      <c r="D9" s="103"/>
      <c r="E9" s="5"/>
      <c r="F9" s="58"/>
      <c r="G9" s="57"/>
      <c r="H9" s="79"/>
      <c r="J9" s="58"/>
      <c r="K9" s="57"/>
      <c r="L9" s="79"/>
    </row>
    <row r="10" spans="1:13" ht="15.75" thickBot="1" x14ac:dyDescent="0.3">
      <c r="A10" s="263"/>
      <c r="B10" s="104"/>
      <c r="C10" s="57"/>
      <c r="D10" s="103"/>
      <c r="E10" s="5"/>
      <c r="F10" s="115"/>
      <c r="G10" s="81"/>
      <c r="H10" s="79"/>
      <c r="J10" s="115"/>
      <c r="K10" s="81"/>
      <c r="L10" s="79"/>
    </row>
    <row r="11" spans="1:13" ht="15.75" thickBot="1" x14ac:dyDescent="0.3">
      <c r="A11" s="336" t="s">
        <v>36</v>
      </c>
      <c r="B11" s="299"/>
      <c r="C11" s="300"/>
      <c r="D11" s="82">
        <f>SUM(D6:D10)</f>
        <v>0</v>
      </c>
      <c r="E11" s="5"/>
      <c r="F11" s="336" t="s">
        <v>37</v>
      </c>
      <c r="G11" s="300"/>
      <c r="H11" s="82">
        <f>SUM(H6:H10)</f>
        <v>0</v>
      </c>
      <c r="J11" s="336" t="s">
        <v>37</v>
      </c>
      <c r="K11" s="300"/>
      <c r="L11" s="82">
        <f>SUM(L6:L10)</f>
        <v>0</v>
      </c>
    </row>
    <row r="12" spans="1:13" ht="15.75" thickBot="1" x14ac:dyDescent="0.3">
      <c r="A12" s="52"/>
      <c r="B12" s="6" t="s">
        <v>3</v>
      </c>
      <c r="C12" s="6" t="s">
        <v>3</v>
      </c>
      <c r="D12" s="13" t="s">
        <v>3</v>
      </c>
      <c r="E12" s="5"/>
      <c r="F12" s="6"/>
      <c r="G12" s="53"/>
      <c r="H12" s="2"/>
      <c r="I12" s="1"/>
      <c r="J12" s="6"/>
      <c r="K12" s="53"/>
      <c r="L12" s="2"/>
    </row>
    <row r="13" spans="1:13" ht="15.75" thickBot="1" x14ac:dyDescent="0.3">
      <c r="A13" s="254" t="s">
        <v>56</v>
      </c>
      <c r="B13" s="336" t="s">
        <v>74</v>
      </c>
      <c r="C13" s="299"/>
      <c r="D13" s="300"/>
      <c r="E13" s="11"/>
      <c r="F13" s="336" t="s">
        <v>75</v>
      </c>
      <c r="G13" s="299"/>
      <c r="H13" s="300"/>
      <c r="J13" s="336" t="s">
        <v>77</v>
      </c>
      <c r="K13" s="299"/>
      <c r="L13" s="300"/>
    </row>
    <row r="14" spans="1:13" s="109" customFormat="1" ht="11.25" x14ac:dyDescent="0.2">
      <c r="A14" s="255"/>
      <c r="B14" s="128" t="s">
        <v>0</v>
      </c>
      <c r="C14" s="129" t="s">
        <v>2</v>
      </c>
      <c r="D14" s="130" t="s">
        <v>1</v>
      </c>
      <c r="E14" s="120"/>
      <c r="F14" s="128" t="s">
        <v>0</v>
      </c>
      <c r="G14" s="131" t="s">
        <v>2</v>
      </c>
      <c r="H14" s="130" t="s">
        <v>1</v>
      </c>
      <c r="J14" s="128" t="s">
        <v>0</v>
      </c>
      <c r="K14" s="131" t="s">
        <v>2</v>
      </c>
      <c r="L14" s="130" t="s">
        <v>1</v>
      </c>
    </row>
    <row r="15" spans="1:13" x14ac:dyDescent="0.25">
      <c r="A15" s="255"/>
      <c r="B15" s="58"/>
      <c r="C15" s="57"/>
      <c r="D15" s="79"/>
      <c r="E15" s="5"/>
      <c r="F15" s="58"/>
      <c r="G15" s="57"/>
      <c r="H15" s="78"/>
      <c r="J15" s="58"/>
      <c r="K15" s="57"/>
      <c r="L15" s="78"/>
    </row>
    <row r="16" spans="1:13" x14ac:dyDescent="0.25">
      <c r="A16" s="255"/>
      <c r="B16" s="58"/>
      <c r="C16" s="57"/>
      <c r="D16" s="79"/>
      <c r="E16" s="5"/>
      <c r="F16" s="58"/>
      <c r="G16" s="57"/>
      <c r="H16" s="79"/>
      <c r="J16" s="58"/>
      <c r="K16" s="57"/>
      <c r="L16" s="79"/>
    </row>
    <row r="17" spans="1:13" x14ac:dyDescent="0.25">
      <c r="A17" s="255"/>
      <c r="B17" s="58"/>
      <c r="C17" s="57"/>
      <c r="D17" s="79"/>
      <c r="E17" s="5"/>
      <c r="F17" s="58"/>
      <c r="G17" s="57"/>
      <c r="H17" s="79"/>
      <c r="J17" s="58"/>
      <c r="K17" s="57"/>
      <c r="L17" s="79"/>
    </row>
    <row r="18" spans="1:13" x14ac:dyDescent="0.25">
      <c r="A18" s="255"/>
      <c r="B18" s="58"/>
      <c r="C18" s="57"/>
      <c r="D18" s="79"/>
      <c r="E18" s="5"/>
      <c r="F18" s="58"/>
      <c r="G18" s="57"/>
      <c r="H18" s="79"/>
      <c r="J18" s="58"/>
      <c r="K18" s="57"/>
      <c r="L18" s="79"/>
    </row>
    <row r="19" spans="1:13" ht="15.75" thickBot="1" x14ac:dyDescent="0.3">
      <c r="A19" s="255"/>
      <c r="B19" s="58"/>
      <c r="C19" s="57"/>
      <c r="D19" s="79"/>
      <c r="E19" s="5"/>
      <c r="F19" s="58"/>
      <c r="G19" s="57"/>
      <c r="H19" s="79"/>
      <c r="J19" s="58"/>
      <c r="K19" s="57"/>
      <c r="L19" s="79"/>
    </row>
    <row r="20" spans="1:13" ht="15.75" thickBot="1" x14ac:dyDescent="0.3">
      <c r="A20" s="51"/>
      <c r="B20" s="336" t="s">
        <v>36</v>
      </c>
      <c r="C20" s="299"/>
      <c r="D20" s="50">
        <f>SUM(D15:D19)</f>
        <v>0</v>
      </c>
      <c r="E20" s="5"/>
      <c r="F20" s="336" t="s">
        <v>37</v>
      </c>
      <c r="G20" s="299"/>
      <c r="H20" s="56">
        <f>SUM(H15:H19)</f>
        <v>0</v>
      </c>
      <c r="J20" s="336" t="s">
        <v>37</v>
      </c>
      <c r="K20" s="299"/>
      <c r="L20" s="56">
        <f>SUM(L15:L19)</f>
        <v>0</v>
      </c>
    </row>
    <row r="21" spans="1:13" ht="15.75" thickBot="1" x14ac:dyDescent="0.3">
      <c r="E21" s="1"/>
    </row>
    <row r="22" spans="1:13" ht="15.75" thickBot="1" x14ac:dyDescent="0.3">
      <c r="A22" s="254" t="s">
        <v>12</v>
      </c>
      <c r="B22" s="299" t="s">
        <v>78</v>
      </c>
      <c r="C22" s="299"/>
      <c r="D22" s="300"/>
      <c r="E22" s="11"/>
      <c r="F22" s="320" t="s">
        <v>75</v>
      </c>
      <c r="G22" s="321"/>
      <c r="H22" s="322"/>
      <c r="J22" s="320" t="s">
        <v>76</v>
      </c>
      <c r="K22" s="321"/>
      <c r="L22" s="322"/>
    </row>
    <row r="23" spans="1:13" s="109" customFormat="1" ht="11.25" x14ac:dyDescent="0.2">
      <c r="A23" s="255"/>
      <c r="B23" s="132" t="s">
        <v>0</v>
      </c>
      <c r="C23" s="117" t="s">
        <v>2</v>
      </c>
      <c r="D23" s="119" t="s">
        <v>1</v>
      </c>
      <c r="E23" s="120"/>
      <c r="F23" s="121" t="s">
        <v>0</v>
      </c>
      <c r="G23" s="122" t="s">
        <v>2</v>
      </c>
      <c r="H23" s="123" t="s">
        <v>1</v>
      </c>
      <c r="J23" s="121" t="s">
        <v>0</v>
      </c>
      <c r="K23" s="122" t="s">
        <v>2</v>
      </c>
      <c r="L23" s="123" t="s">
        <v>1</v>
      </c>
    </row>
    <row r="24" spans="1:13" x14ac:dyDescent="0.25">
      <c r="A24" s="255"/>
      <c r="B24" s="101"/>
      <c r="C24" s="57"/>
      <c r="D24" s="103"/>
      <c r="E24" s="5"/>
      <c r="F24" s="101"/>
      <c r="G24" s="57"/>
      <c r="H24" s="102"/>
      <c r="J24" s="101"/>
      <c r="K24" s="57"/>
      <c r="L24" s="102"/>
    </row>
    <row r="25" spans="1:13" x14ac:dyDescent="0.25">
      <c r="A25" s="255"/>
      <c r="B25" s="101"/>
      <c r="C25" s="57"/>
      <c r="D25" s="103"/>
      <c r="E25" s="5"/>
      <c r="F25" s="99"/>
      <c r="G25" s="98"/>
      <c r="H25" s="100"/>
      <c r="J25" s="99"/>
      <c r="K25" s="98"/>
      <c r="L25" s="100"/>
    </row>
    <row r="26" spans="1:13" x14ac:dyDescent="0.25">
      <c r="A26" s="255"/>
      <c r="B26" s="101"/>
      <c r="C26" s="57"/>
      <c r="D26" s="103"/>
      <c r="E26" s="5"/>
      <c r="F26" s="17"/>
      <c r="G26" s="98"/>
      <c r="H26" s="15"/>
      <c r="J26" s="17"/>
      <c r="K26" s="98"/>
      <c r="L26" s="15"/>
      <c r="M26" s="105"/>
    </row>
    <row r="27" spans="1:13" x14ac:dyDescent="0.25">
      <c r="A27" s="255"/>
      <c r="B27" s="101"/>
      <c r="C27" s="57"/>
      <c r="D27" s="103"/>
      <c r="E27" s="5"/>
      <c r="F27" s="58"/>
      <c r="G27" s="57"/>
      <c r="H27" s="79"/>
      <c r="J27" s="58"/>
      <c r="K27" s="57"/>
      <c r="L27" s="79"/>
    </row>
    <row r="28" spans="1:13" ht="15.75" thickBot="1" x14ac:dyDescent="0.3">
      <c r="A28" s="255"/>
      <c r="B28" s="101"/>
      <c r="C28" s="57"/>
      <c r="D28" s="103"/>
      <c r="E28" s="5"/>
      <c r="F28" s="115"/>
      <c r="G28" s="81"/>
      <c r="H28" s="79"/>
      <c r="J28" s="115"/>
      <c r="K28" s="81"/>
      <c r="L28" s="79"/>
    </row>
    <row r="29" spans="1:13" ht="15.75" thickBot="1" x14ac:dyDescent="0.3">
      <c r="A29" s="336" t="s">
        <v>36</v>
      </c>
      <c r="B29" s="299"/>
      <c r="C29" s="300"/>
      <c r="D29" s="82">
        <f>SUM(D24:D28)</f>
        <v>0</v>
      </c>
      <c r="E29" s="5"/>
      <c r="F29" s="336" t="s">
        <v>37</v>
      </c>
      <c r="G29" s="300"/>
      <c r="H29" s="82">
        <f>SUM(H24:H28)</f>
        <v>0</v>
      </c>
      <c r="J29" s="336" t="s">
        <v>37</v>
      </c>
      <c r="K29" s="300"/>
      <c r="L29" s="82">
        <f>SUM(L24:L28)</f>
        <v>0</v>
      </c>
    </row>
    <row r="30" spans="1:13" ht="15.75" thickBot="1" x14ac:dyDescent="0.3">
      <c r="A30" s="52"/>
      <c r="B30" s="6" t="s">
        <v>3</v>
      </c>
      <c r="C30" s="6" t="s">
        <v>3</v>
      </c>
      <c r="D30" s="13" t="s">
        <v>3</v>
      </c>
      <c r="E30" s="5"/>
      <c r="F30" s="6"/>
      <c r="G30" s="53"/>
      <c r="H30" s="2"/>
      <c r="I30" s="1"/>
      <c r="J30" s="6"/>
      <c r="K30" s="53"/>
      <c r="L30" s="2"/>
    </row>
    <row r="31" spans="1:13" ht="15.75" customHeight="1" thickBot="1" x14ac:dyDescent="0.3">
      <c r="A31" s="254" t="s">
        <v>56</v>
      </c>
      <c r="B31" s="336" t="s">
        <v>81</v>
      </c>
      <c r="C31" s="299"/>
      <c r="D31" s="300"/>
      <c r="E31" s="11"/>
      <c r="F31" s="336" t="s">
        <v>80</v>
      </c>
      <c r="G31" s="299"/>
      <c r="H31" s="300"/>
      <c r="J31" s="336" t="s">
        <v>79</v>
      </c>
      <c r="K31" s="299"/>
      <c r="L31" s="300"/>
    </row>
    <row r="32" spans="1:13" s="109" customFormat="1" ht="11.25" x14ac:dyDescent="0.2">
      <c r="A32" s="255"/>
      <c r="B32" s="128" t="s">
        <v>0</v>
      </c>
      <c r="C32" s="129" t="s">
        <v>2</v>
      </c>
      <c r="D32" s="130" t="s">
        <v>1</v>
      </c>
      <c r="E32" s="120"/>
      <c r="F32" s="128" t="s">
        <v>0</v>
      </c>
      <c r="G32" s="131" t="s">
        <v>2</v>
      </c>
      <c r="H32" s="130" t="s">
        <v>1</v>
      </c>
      <c r="J32" s="128" t="s">
        <v>0</v>
      </c>
      <c r="K32" s="131" t="s">
        <v>2</v>
      </c>
      <c r="L32" s="130" t="s">
        <v>1</v>
      </c>
    </row>
    <row r="33" spans="1:16" x14ac:dyDescent="0.25">
      <c r="A33" s="255"/>
      <c r="B33" s="58"/>
      <c r="C33" s="57"/>
      <c r="D33" s="79"/>
      <c r="E33" s="5"/>
      <c r="F33" s="58"/>
      <c r="G33" s="57"/>
      <c r="H33" s="78"/>
      <c r="J33" s="58"/>
      <c r="K33" s="57"/>
      <c r="L33" s="78"/>
    </row>
    <row r="34" spans="1:16" x14ac:dyDescent="0.25">
      <c r="A34" s="255"/>
      <c r="B34" s="58"/>
      <c r="C34" s="57"/>
      <c r="D34" s="79"/>
      <c r="E34" s="5"/>
      <c r="F34" s="58"/>
      <c r="G34" s="57"/>
      <c r="H34" s="79"/>
      <c r="J34" s="58"/>
      <c r="K34" s="57"/>
      <c r="L34" s="79"/>
    </row>
    <row r="35" spans="1:16" x14ac:dyDescent="0.25">
      <c r="A35" s="255"/>
      <c r="B35" s="58"/>
      <c r="C35" s="57"/>
      <c r="D35" s="79"/>
      <c r="E35" s="5"/>
      <c r="F35" s="58"/>
      <c r="G35" s="57"/>
      <c r="H35" s="79"/>
      <c r="J35" s="58"/>
      <c r="K35" s="57"/>
      <c r="L35" s="79"/>
      <c r="M35" s="105"/>
    </row>
    <row r="36" spans="1:16" x14ac:dyDescent="0.25">
      <c r="A36" s="255"/>
      <c r="B36" s="58"/>
      <c r="C36" s="57"/>
      <c r="D36" s="79"/>
      <c r="E36" s="5"/>
      <c r="F36" s="58"/>
      <c r="G36" s="57"/>
      <c r="H36" s="79"/>
      <c r="J36" s="58"/>
      <c r="K36" s="57"/>
      <c r="L36" s="79"/>
    </row>
    <row r="37" spans="1:16" ht="15.75" thickBot="1" x14ac:dyDescent="0.3">
      <c r="A37" s="255"/>
      <c r="B37" s="58"/>
      <c r="C37" s="57"/>
      <c r="D37" s="79"/>
      <c r="E37" s="5"/>
      <c r="F37" s="58"/>
      <c r="G37" s="57"/>
      <c r="H37" s="79"/>
      <c r="J37" s="58"/>
      <c r="K37" s="57"/>
      <c r="L37" s="79"/>
    </row>
    <row r="38" spans="1:16" ht="15.75" thickBot="1" x14ac:dyDescent="0.3">
      <c r="A38" s="51"/>
      <c r="B38" s="336" t="s">
        <v>36</v>
      </c>
      <c r="C38" s="299"/>
      <c r="D38" s="50">
        <f>SUM(D33:D37)</f>
        <v>0</v>
      </c>
      <c r="E38" s="5"/>
      <c r="F38" s="336" t="s">
        <v>37</v>
      </c>
      <c r="G38" s="299"/>
      <c r="H38" s="56">
        <f>SUM(H33:H37)</f>
        <v>0</v>
      </c>
      <c r="J38" s="339" t="s">
        <v>37</v>
      </c>
      <c r="K38" s="340"/>
      <c r="L38" s="56">
        <f>SUM(L33:L37)</f>
        <v>0</v>
      </c>
    </row>
    <row r="39" spans="1:16" ht="15.75" thickBot="1" x14ac:dyDescent="0.3">
      <c r="E39" s="1"/>
      <c r="J39" s="126" t="s">
        <v>70</v>
      </c>
      <c r="K39" s="124"/>
      <c r="L39" s="125">
        <f>SUM(D20+D29+D38+H20+H29+H38+L20+L29+L38)</f>
        <v>0</v>
      </c>
    </row>
    <row r="40" spans="1:16" ht="14.25" customHeight="1" thickBot="1" x14ac:dyDescent="0.3">
      <c r="A40" s="338" t="s">
        <v>57</v>
      </c>
      <c r="B40" s="338"/>
      <c r="C40" s="338"/>
      <c r="D40" s="134" t="s">
        <v>58</v>
      </c>
      <c r="E40" s="134"/>
      <c r="F40" s="134"/>
      <c r="G40" s="135"/>
      <c r="H40" s="106"/>
      <c r="I40" s="106"/>
      <c r="J40" s="116"/>
      <c r="K40" s="116"/>
      <c r="L40" s="116"/>
    </row>
    <row r="41" spans="1:16" ht="13.5" customHeight="1" x14ac:dyDescent="0.25">
      <c r="A41" s="108" t="s">
        <v>59</v>
      </c>
      <c r="B41" s="108"/>
      <c r="C41" s="108"/>
      <c r="D41" s="111" t="s">
        <v>69</v>
      </c>
      <c r="E41" s="111"/>
      <c r="F41" s="111"/>
      <c r="G41" s="111"/>
      <c r="J41" s="341" t="s">
        <v>71</v>
      </c>
      <c r="K41" s="342"/>
      <c r="L41" s="343"/>
    </row>
    <row r="42" spans="1:16" ht="12.75" customHeight="1" x14ac:dyDescent="0.25">
      <c r="A42" s="108" t="s">
        <v>60</v>
      </c>
      <c r="B42" s="108"/>
      <c r="C42" s="108"/>
      <c r="D42" s="262" t="s">
        <v>68</v>
      </c>
      <c r="E42" s="262"/>
      <c r="F42" s="262"/>
      <c r="G42" s="262"/>
      <c r="J42" s="344"/>
      <c r="K42" s="345"/>
      <c r="L42" s="346"/>
    </row>
    <row r="43" spans="1:16" x14ac:dyDescent="0.25">
      <c r="A43" s="108" t="s">
        <v>65</v>
      </c>
      <c r="B43" s="108"/>
      <c r="C43" s="108"/>
      <c r="D43" s="262" t="s">
        <v>72</v>
      </c>
      <c r="E43" s="262"/>
      <c r="F43" s="262"/>
      <c r="G43" s="262"/>
      <c r="H43" s="106"/>
      <c r="J43" s="344"/>
      <c r="K43" s="345"/>
      <c r="L43" s="346"/>
      <c r="P43" s="1"/>
    </row>
    <row r="44" spans="1:16" x14ac:dyDescent="0.25">
      <c r="A44" s="108" t="s">
        <v>61</v>
      </c>
      <c r="B44" s="108"/>
      <c r="C44" s="108"/>
      <c r="D44" s="112" t="s">
        <v>83</v>
      </c>
      <c r="E44" s="113"/>
      <c r="F44" s="113"/>
      <c r="G44" s="114"/>
      <c r="H44" s="106"/>
      <c r="J44" s="344"/>
      <c r="K44" s="345"/>
      <c r="L44" s="346"/>
    </row>
    <row r="45" spans="1:16" ht="12.75" customHeight="1" x14ac:dyDescent="0.25">
      <c r="A45" s="108" t="s">
        <v>62</v>
      </c>
      <c r="B45" s="108" t="s">
        <v>82</v>
      </c>
      <c r="C45" s="108"/>
      <c r="D45" s="108"/>
      <c r="E45" s="109"/>
      <c r="F45" s="109"/>
      <c r="G45" s="109"/>
      <c r="J45" s="329" t="s">
        <v>84</v>
      </c>
      <c r="K45" s="330"/>
      <c r="L45" s="331"/>
    </row>
    <row r="46" spans="1:16" ht="31.5" customHeight="1" thickBot="1" x14ac:dyDescent="0.3">
      <c r="A46" s="108" t="s">
        <v>64</v>
      </c>
      <c r="B46" s="337" t="s">
        <v>85</v>
      </c>
      <c r="C46" s="337"/>
      <c r="D46" s="133"/>
      <c r="E46" s="133"/>
      <c r="F46" s="133"/>
      <c r="G46" s="109"/>
      <c r="J46" s="332"/>
      <c r="K46" s="333"/>
      <c r="L46" s="334"/>
    </row>
    <row r="47" spans="1:16" ht="28.5" customHeight="1" x14ac:dyDescent="0.25">
      <c r="A47" s="108" t="s">
        <v>67</v>
      </c>
      <c r="B47" s="328" t="s">
        <v>86</v>
      </c>
      <c r="C47" s="328"/>
      <c r="D47" s="133"/>
      <c r="E47" s="133"/>
      <c r="F47" s="133"/>
      <c r="G47" s="133"/>
      <c r="J47" s="127"/>
      <c r="K47" s="127"/>
      <c r="L47" s="127"/>
    </row>
    <row r="48" spans="1:16" x14ac:dyDescent="0.25">
      <c r="A48" s="108" t="s">
        <v>63</v>
      </c>
      <c r="B48" s="111"/>
      <c r="C48" s="107"/>
      <c r="D48" s="107"/>
      <c r="E48" s="109"/>
      <c r="F48" s="109"/>
    </row>
    <row r="49" spans="1:12" x14ac:dyDescent="0.25">
      <c r="A49" s="110" t="s">
        <v>66</v>
      </c>
      <c r="B49" s="111"/>
      <c r="C49" s="110"/>
      <c r="D49" s="110"/>
      <c r="E49" s="109"/>
      <c r="F49" s="109"/>
      <c r="J49" s="330"/>
      <c r="K49" s="330"/>
      <c r="L49" s="330"/>
    </row>
    <row r="50" spans="1:12" x14ac:dyDescent="0.25">
      <c r="J50" s="330"/>
      <c r="K50" s="330"/>
      <c r="L50" s="330"/>
    </row>
  </sheetData>
  <customSheetViews>
    <customSheetView guid="{B155DB93-8147-429B-9DDA-76A320764355}" showPageBreaks="1" state="hidden" view="pageLayout" topLeftCell="A25">
      <selection activeCell="G46" sqref="G46"/>
      <pageMargins left="0.25" right="0.25" top="0.25" bottom="0.25" header="0.3" footer="0.3"/>
      <pageSetup orientation="portrait" r:id="rId1"/>
    </customSheetView>
    <customSheetView guid="{4985C400-D311-47DA-98F3-0054819F4B4B}" showPageBreaks="1" state="hidden" view="pageLayout" topLeftCell="A25">
      <selection activeCell="G46" sqref="G46"/>
      <pageMargins left="0.25" right="0.25" top="0.25" bottom="0.25" header="0.3" footer="0.3"/>
      <pageSetup orientation="portrait" r:id="rId2"/>
    </customSheetView>
  </customSheetViews>
  <mergeCells count="37">
    <mergeCell ref="D43:G43"/>
    <mergeCell ref="B31:D31"/>
    <mergeCell ref="F31:H31"/>
    <mergeCell ref="J31:L31"/>
    <mergeCell ref="A40:C40"/>
    <mergeCell ref="B38:C38"/>
    <mergeCell ref="F38:G38"/>
    <mergeCell ref="J38:K38"/>
    <mergeCell ref="J41:L44"/>
    <mergeCell ref="F22:H22"/>
    <mergeCell ref="J22:L22"/>
    <mergeCell ref="A11:C11"/>
    <mergeCell ref="F11:G11"/>
    <mergeCell ref="J20:K20"/>
    <mergeCell ref="A13:A19"/>
    <mergeCell ref="B13:D13"/>
    <mergeCell ref="F13:H13"/>
    <mergeCell ref="B20:C20"/>
    <mergeCell ref="F20:G20"/>
    <mergeCell ref="J11:K11"/>
    <mergeCell ref="J13:L13"/>
    <mergeCell ref="B47:C47"/>
    <mergeCell ref="J45:L46"/>
    <mergeCell ref="J49:L50"/>
    <mergeCell ref="B2:L2"/>
    <mergeCell ref="A29:C29"/>
    <mergeCell ref="F29:G29"/>
    <mergeCell ref="J29:K29"/>
    <mergeCell ref="A31:A37"/>
    <mergeCell ref="D42:G42"/>
    <mergeCell ref="A4:A10"/>
    <mergeCell ref="B4:D4"/>
    <mergeCell ref="F4:H4"/>
    <mergeCell ref="J4:L4"/>
    <mergeCell ref="A22:A28"/>
    <mergeCell ref="B22:D22"/>
    <mergeCell ref="B46:C46"/>
  </mergeCells>
  <dataValidations count="3">
    <dataValidation type="list" allowBlank="1" showInputMessage="1" showErrorMessage="1" sqref="L6:L10 L33:L37 L24:L28 L15:L19 G12 K12 G30 K30 D12 D33:D37 D24:D28 D15:D19 D6:D10 D30 H6:H10 H33:H37 H24:H28 H15:H19">
      <formula1>INDIRECT(C6)</formula1>
    </dataValidation>
    <dataValidation type="list" allowBlank="1" showInputMessage="1" showErrorMessage="1" sqref="F12 C14:C19 C5:C10 G14:G19 G5:G10 J12 K14:K19 K5:K10 F30 C32:C37 C23:C28 G32:G37 G23:G28 J30 K32:K37 K23:K28">
      <formula1>CATEGORIES</formula1>
    </dataValidation>
    <dataValidation type="list" errorStyle="information" allowBlank="1" showInputMessage="1" showErrorMessage="1" errorTitle="Special Note" error="These cells are designed for your customization.  Use the drop down list to select how the course meets your requirements, or create your own requirement category. You may leave this cell blank if you prefer. " promptTitle="Select Requirement" sqref="C12 C30">
      <formula1>CATEGORIES</formula1>
    </dataValidation>
  </dataValidations>
  <pageMargins left="0.25" right="0.25" top="0.25" bottom="0.25" header="0.3" footer="0.3"/>
  <pageSetup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customSheetViews>
    <customSheetView guid="{B155DB93-8147-429B-9DDA-76A320764355}" state="hidden">
      <pageMargins left="0.7" right="0.7" top="0.75" bottom="0.75" header="0.3" footer="0.3"/>
    </customSheetView>
    <customSheetView guid="{4985C400-D311-47DA-98F3-0054819F4B4B}" state="hidden">
      <pageMargins left="0.7" right="0.7" top="0.75" bottom="0.75" header="0.3" footer="0.3"/>
    </customSheetView>
  </customSheetView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11</vt:i4>
      </vt:variant>
    </vt:vector>
  </HeadingPairs>
  <TitlesOfParts>
    <vt:vector size="17" baseType="lpstr">
      <vt:lpstr>MBA Planning Sheet</vt:lpstr>
      <vt:lpstr>Sheet3</vt:lpstr>
      <vt:lpstr>MBA Checklist</vt:lpstr>
      <vt:lpstr>MBA Checklist with Electives</vt:lpstr>
      <vt:lpstr>evening MBA</vt:lpstr>
      <vt:lpstr>Sheet1</vt:lpstr>
      <vt:lpstr>BUS_core</vt:lpstr>
      <vt:lpstr>BUS_elective</vt:lpstr>
      <vt:lpstr>CATEGORIES</vt:lpstr>
      <vt:lpstr>Core</vt:lpstr>
      <vt:lpstr>CORECR</vt:lpstr>
      <vt:lpstr>Elective</vt:lpstr>
      <vt:lpstr>Non_BUS</vt:lpstr>
      <vt:lpstr>Non_Ross</vt:lpstr>
      <vt:lpstr>nonbus</vt:lpstr>
      <vt:lpstr>OTHER</vt:lpstr>
      <vt:lpstr>Waived</vt:lpstr>
    </vt:vector>
  </TitlesOfParts>
  <Company>University of Michigan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 School of Business</dc:creator>
  <cp:lastModifiedBy>Andy C</cp:lastModifiedBy>
  <cp:lastPrinted>2017-01-27T20:33:43Z</cp:lastPrinted>
  <dcterms:created xsi:type="dcterms:W3CDTF">2012-07-16T13:14:58Z</dcterms:created>
  <dcterms:modified xsi:type="dcterms:W3CDTF">2017-11-08T15:21:28Z</dcterms:modified>
</cp:coreProperties>
</file>